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 activeTab="1"/>
  </bookViews>
  <sheets>
    <sheet name="Титульник" sheetId="1" r:id="rId1"/>
    <sheet name="Часть 1" sheetId="2" r:id="rId2"/>
    <sheet name="Часть 2" sheetId="3" r:id="rId3"/>
    <sheet name="Часть 3" sheetId="4" r:id="rId4"/>
  </sheets>
  <definedNames>
    <definedName name="_xlnm.Print_Area" localSheetId="0">Титульник!$A$1:$E$13</definedName>
    <definedName name="_xlnm.Print_Area" localSheetId="2">'Часть 2'!$A$1:$O$26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8" i="2" l="1"/>
  <c r="K88" i="2" s="1"/>
  <c r="L88" i="2" s="1"/>
  <c r="L82" i="2"/>
  <c r="K82" i="2"/>
  <c r="L80" i="2"/>
  <c r="K80" i="2"/>
  <c r="K81" i="2" l="1"/>
  <c r="A84" i="2" l="1"/>
  <c r="J89" i="2" l="1"/>
  <c r="L89" i="2" s="1"/>
  <c r="K89" i="2" l="1"/>
  <c r="A28" i="2"/>
  <c r="B28" i="2"/>
  <c r="C28" i="2"/>
  <c r="D28" i="2"/>
  <c r="E28" i="2"/>
  <c r="F28" i="2"/>
  <c r="K28" i="2"/>
  <c r="L28" i="2" s="1"/>
  <c r="N28" i="2"/>
  <c r="O28" i="2" s="1"/>
  <c r="K29" i="2"/>
  <c r="L29" i="2" s="1"/>
  <c r="N29" i="2"/>
  <c r="O29" i="2" s="1"/>
  <c r="B77" i="2" l="1"/>
  <c r="C77" i="2"/>
  <c r="D77" i="2"/>
  <c r="E77" i="2"/>
  <c r="F77" i="2"/>
  <c r="J77" i="2"/>
  <c r="M77" i="2" s="1"/>
  <c r="K77" i="2"/>
  <c r="N77" i="2" s="1"/>
  <c r="L77" i="2"/>
  <c r="O77" i="2" s="1"/>
  <c r="A80" i="2"/>
  <c r="B80" i="2"/>
  <c r="C80" i="2"/>
  <c r="D80" i="2"/>
  <c r="E80" i="2"/>
  <c r="F80" i="2"/>
  <c r="N80" i="2"/>
  <c r="O80" i="2" s="1"/>
  <c r="L81" i="2"/>
  <c r="N81" i="2"/>
  <c r="O81" i="2" s="1"/>
  <c r="A82" i="2"/>
  <c r="B82" i="2"/>
  <c r="C82" i="2"/>
  <c r="D82" i="2"/>
  <c r="E82" i="2"/>
  <c r="F82" i="2"/>
  <c r="K83" i="2"/>
  <c r="L83" i="2" s="1"/>
  <c r="N83" i="2"/>
  <c r="O83" i="2" s="1"/>
  <c r="J30" i="2"/>
  <c r="J31" i="2"/>
  <c r="B86" i="2" l="1"/>
  <c r="C86" i="2"/>
  <c r="E86" i="2"/>
  <c r="A86" i="2"/>
  <c r="K86" i="2"/>
  <c r="N86" i="2"/>
  <c r="O86" i="2" s="1"/>
  <c r="K87" i="2"/>
  <c r="L87" i="2" s="1"/>
  <c r="N87" i="2"/>
  <c r="O87" i="2" s="1"/>
  <c r="N89" i="2"/>
  <c r="O89" i="2" s="1"/>
  <c r="N88" i="2"/>
  <c r="O88" i="2" s="1"/>
  <c r="N85" i="2"/>
  <c r="O85" i="2" s="1"/>
  <c r="K85" i="2"/>
  <c r="N84" i="2"/>
  <c r="O84" i="2" s="1"/>
  <c r="K84" i="2"/>
  <c r="F84" i="2"/>
  <c r="E84" i="2"/>
  <c r="D84" i="2"/>
  <c r="C84" i="2"/>
  <c r="B84" i="2"/>
  <c r="L86" i="2" l="1"/>
  <c r="L85" i="2"/>
  <c r="L84" i="2"/>
  <c r="D26" i="2" l="1"/>
  <c r="K21" i="2" l="1"/>
  <c r="N21" i="2" s="1"/>
  <c r="L21" i="2"/>
  <c r="O21" i="2" s="1"/>
  <c r="J21" i="2"/>
  <c r="M21" i="2" s="1"/>
  <c r="L18" i="3"/>
  <c r="N18" i="3"/>
  <c r="J18" i="3"/>
  <c r="A14" i="3"/>
  <c r="A26" i="3" s="1"/>
  <c r="N30" i="2"/>
  <c r="O30" i="2" s="1"/>
  <c r="N31" i="2"/>
  <c r="O31" i="2" s="1"/>
  <c r="N25" i="2"/>
  <c r="O25" i="2" s="1"/>
  <c r="N26" i="2"/>
  <c r="O26" i="2" s="1"/>
  <c r="N27" i="2"/>
  <c r="O27" i="2" s="1"/>
  <c r="N24" i="2"/>
  <c r="O24" i="2" s="1"/>
  <c r="K25" i="2"/>
  <c r="K26" i="2"/>
  <c r="L26" i="2" s="1"/>
  <c r="K27" i="2"/>
  <c r="L27" i="2" s="1"/>
  <c r="K24" i="2"/>
  <c r="K30" i="2" s="1"/>
  <c r="A26" i="2"/>
  <c r="C26" i="2"/>
  <c r="E26" i="2"/>
  <c r="B26" i="2"/>
  <c r="K31" i="2" l="1"/>
  <c r="L25" i="2"/>
  <c r="L31" i="2" s="1"/>
  <c r="L24" i="2"/>
  <c r="L30" i="2" s="1"/>
  <c r="E17" i="3"/>
  <c r="B17" i="3"/>
  <c r="C21" i="2"/>
  <c r="D21" i="2"/>
  <c r="E21" i="2"/>
  <c r="F21" i="2"/>
  <c r="B21" i="2"/>
  <c r="C18" i="3"/>
  <c r="D18" i="3"/>
  <c r="E18" i="3"/>
  <c r="F18" i="3"/>
  <c r="B18" i="3"/>
  <c r="F26" i="2"/>
  <c r="C24" i="2"/>
  <c r="D24" i="2"/>
  <c r="E24" i="2"/>
  <c r="F24" i="2"/>
  <c r="B24" i="2"/>
  <c r="A24" i="2"/>
</calcChain>
</file>

<file path=xl/sharedStrings.xml><?xml version="1.0" encoding="utf-8"?>
<sst xmlns="http://schemas.openxmlformats.org/spreadsheetml/2006/main" count="315" uniqueCount="138">
  <si>
    <t>к Приказу МКУ «Управление образования»</t>
  </si>
  <si>
    <t>Муниципальное задание</t>
  </si>
  <si>
    <t>Коды</t>
  </si>
  <si>
    <t>Виды деятельности муниципального учреждения (обособленного подразделения)</t>
  </si>
  <si>
    <r>
      <t> </t>
    </r>
    <r>
      <rPr>
        <u/>
        <sz val="14"/>
        <color theme="1"/>
        <rFont val="Times New Roman"/>
        <family val="1"/>
        <charset val="204"/>
      </rPr>
      <t>Реализация основных общеобразовательных программ дошкольного образования;</t>
    </r>
  </si>
  <si>
    <t>присмотр и уход.</t>
  </si>
  <si>
    <t xml:space="preserve">Форма по ОКУД </t>
  </si>
  <si>
    <t>Дата</t>
  </si>
  <si>
    <t xml:space="preserve">по сводному реестру  </t>
  </si>
  <si>
    <t>По ОКВЭД</t>
  </si>
  <si>
    <t>Раздел I</t>
  </si>
  <si>
    <t>Уникальный номер</t>
  </si>
  <si>
    <t>по базовому</t>
  </si>
  <si>
    <t>2. Категории потребителей муниципальной услуги</t>
  </si>
  <si>
    <t xml:space="preserve">(отраслевому) перечню </t>
  </si>
  <si>
    <r>
      <t>3.1. Показатели, характеризующие качество муниципальной услуги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:</t>
    </r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</si>
  <si>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</si>
  <si>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</si>
  <si>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</si>
  <si>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Виды образовательных программ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</si>
  <si>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</si>
  <si>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</si>
  <si>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</si>
  <si>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(наименование показателя)</t>
  </si>
  <si>
    <t>наименование</t>
  </si>
  <si>
    <t>код</t>
  </si>
  <si>
    <t>-</t>
  </si>
  <si>
    <t>Отсутствие обоснованных жалоб родителей обучающихся, осваивающих программу дошкольного образования, на реализацию образовательного процесса</t>
  </si>
  <si>
    <t>процент</t>
  </si>
  <si>
    <t>3.2. Показатели, характеризующие объем муниципальной услуги:</t>
  </si>
  <si>
    <t>801011О.99.0.БВ24ВТ22000</t>
  </si>
  <si>
    <t>еднница измерения по ОКЕИ</t>
  </si>
  <si>
    <t>Показатель качества муниципальной услуги</t>
  </si>
  <si>
    <t>Значение показателя качества муниципальной услуги</t>
  </si>
  <si>
    <t>Значение показателя объема муниципальной услуги</t>
  </si>
  <si>
    <t>Среднегодовой размер платы муниципальной услуги</t>
  </si>
  <si>
    <t>4. Нормативные правовые акты, устанавливающие размер платы (цену, тариф), либо порядок его (её)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</si>
  <si>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</si>
  <si>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</si>
  <si>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</si>
  <si>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</si>
  <si>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</si>
  <si>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</si>
  <si>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</si>
  <si>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</si>
  <si>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Федеральный Закон от 06.10.2003 № 131-ФЗ "Об общих принципах местного самоуправления в Российской Федерации"</t>
  </si>
  <si>
    <t>2. Федеральный Закон от 12.01.1996  № 7-ФЗ"О некоммерческих организациях"</t>
  </si>
  <si>
    <t>3. Постановление администрации Енисейского района от 07.12.2015 №975-п "Об утверждении Положения о формировании муниципального задания и финансовом обеспечении муниципального задания"</t>
  </si>
  <si>
    <t xml:space="preserve">5. Устав общеобразовательного учреждения от </t>
  </si>
  <si>
    <t>6. Законодательство РФ, Красноярского края в области образования и нормативно-правовые акты Енисейского района</t>
  </si>
  <si>
    <t xml:space="preserve">7. Распоряжение администрации Енисейского района от </t>
  </si>
  <si>
    <t>5.2. Порядок информирования потенциальных потребителей муниципальной услуги:</t>
  </si>
  <si>
    <t>4. Постановление администрации Енисейского района от 26.08.2009 № 516-п "Об утверждении стандарта качества оказания муниципальных услуг в области дошкольного, начального общего, основного общего, среднего (полного) общего, дополнительного образования детей</t>
  </si>
  <si>
    <t>Способ информирования</t>
  </si>
  <si>
    <t>Состав размещаемой информации</t>
  </si>
  <si>
    <t>Частота обновления информации</t>
  </si>
  <si>
    <t>Ведениесайта</t>
  </si>
  <si>
    <t>Регулярно</t>
  </si>
  <si>
    <t>Ежегодно</t>
  </si>
  <si>
    <t>текущая и оперативная информация  о деятельности общеобразовательного учреждения и системе взаимодействия</t>
  </si>
  <si>
    <t>Ежемесячно</t>
  </si>
  <si>
    <t>Собрания, конференции , встречи</t>
  </si>
  <si>
    <t>ознакомление с нормативной правовой базой (актами) по распорядительной деятельности учреждения , правилами приема и др.</t>
  </si>
  <si>
    <t>Согласно плану работы общеобразовательного учреждения</t>
  </si>
  <si>
    <t>Публичный доклад</t>
  </si>
  <si>
    <t>Информационный стенд</t>
  </si>
  <si>
    <t>содержание образовательных программ учреждений</t>
  </si>
  <si>
    <t>Часть 1. Сведения об оказываемых муниципальных услугах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</si>
  <si>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</si>
  <si>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</si>
  <si>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</si>
  <si>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</si>
  <si>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</si>
  <si>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t>Значение показателя качества работы</t>
  </si>
  <si>
    <t>Показатель объема работы</t>
  </si>
  <si>
    <t>Показатель объема услуги</t>
  </si>
  <si>
    <t>Значение показателя объема работы</t>
  </si>
  <si>
    <r>
      <t>Часть 3. Прочие сведения о муниципальном задании</t>
    </r>
    <r>
      <rPr>
        <vertAlign val="superscript"/>
        <sz val="8"/>
        <color theme="1"/>
        <rFont val="Times New Roman"/>
        <family val="1"/>
        <charset val="204"/>
      </rPr>
      <t>5</t>
    </r>
  </si>
  <si>
    <t>1. Основания для досрочного прекращения выполнения муниципального задания:</t>
  </si>
  <si>
    <t>Ликвидация или реорганизация учреждения образования; исключение муниципальной услуги из ведомственного перечня муниципальных услуг; иные предусмотренные актами случаи, влекущие за собой невозможность оказания муниципальной услуги, неустранимую в краткосрочном периоде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</si>
  <si>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</si>
  <si>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задания:</t>
  </si>
  <si>
    <t>Форма контроля</t>
  </si>
  <si>
    <t>Периодичность</t>
  </si>
  <si>
    <t>Органы, осуществляющие контроль за выполнением муниципального задания</t>
  </si>
  <si>
    <t xml:space="preserve">Контроль за выполнением муниципального задания </t>
  </si>
  <si>
    <t>ежеквартально, до 20 числа месяца следующего за отчетным</t>
  </si>
  <si>
    <t>МКУ «Управление образования»</t>
  </si>
  <si>
    <t>Проведение мониторинга основных показателей работы за определенный период</t>
  </si>
  <si>
    <t>Анализ обращений и жалоб в Управление образования, проведение по фактам обращений служебных расследований с привлечением соответствующих специалистов по выявленным нарушениям</t>
  </si>
  <si>
    <t>Проведение контрольных мероприятий</t>
  </si>
  <si>
    <t>4. Требования к отчетности о выполнении муниципального задания _________________________________________________________________________________________________</t>
  </si>
  <si>
    <t>4.1. Периодичность представления отчетов о выполнении муниципального задания ____________________________________________________________________________________</t>
  </si>
  <si>
    <t>4.2. Сроки представления отчетов о выполнении муниципального задания ____________________________________________________________________________________________</t>
  </si>
  <si>
    <t>4.3. Иные требования к отчетности о выполнении муниципального задания____________________________________________________________________________________________</t>
  </si>
  <si>
    <t>5. Иная информация, необходимая для исполнения (контроля за исполнением) муниципального задания____________________________________________________________________</t>
  </si>
  <si>
    <t>50.Д.45.0</t>
  </si>
  <si>
    <t>1. Наименование муниципальной услуги:</t>
  </si>
  <si>
    <t>3. Показатели, характеризующие объем и (или) качество муниципальной услуги:</t>
  </si>
  <si>
    <t>Реализация основных общеобразовательных программ дошкольного образования</t>
  </si>
  <si>
    <t>003 не указано</t>
  </si>
  <si>
    <t>003 Обучающиеся за исключением обучающихся с ограниченными возможностями здоровья (ОВЗ) и детей-инвалидов</t>
  </si>
  <si>
    <t>002 От 1 года до 3 лет</t>
  </si>
  <si>
    <t>01 Очная</t>
  </si>
  <si>
    <t>06 группа полного дня</t>
  </si>
  <si>
    <t>0110152 Физические лица в возрасте до 8 лет</t>
  </si>
  <si>
    <t>Человеко-день</t>
  </si>
  <si>
    <t xml:space="preserve">001 Число обучающихся </t>
  </si>
  <si>
    <t>человек</t>
  </si>
  <si>
    <t>003 От 3 лет до 8 лет</t>
  </si>
  <si>
    <t>801011О.99.0.БВ24ВУ42000</t>
  </si>
  <si>
    <t>Итого по показателям, характеризующих объем муниципальной услуги:</t>
  </si>
  <si>
    <t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t>
  </si>
  <si>
    <t>1. Наименование работы:</t>
  </si>
  <si>
    <t>2. Категории потребителей работы:</t>
  </si>
  <si>
    <t>Раздел II</t>
  </si>
  <si>
    <t>Присмотр и уход</t>
  </si>
  <si>
    <t>853212О.99.0.БВ23АГ02000</t>
  </si>
  <si>
    <t>050 Физические лица льготных категорий, определяемых учредителем</t>
  </si>
  <si>
    <t>853212О.99.0.БВ23АГ08000</t>
  </si>
  <si>
    <t>853211О.99.0.БВ19АА98000</t>
  </si>
  <si>
    <t>012 дети-сироты и дети, оставшиеся без попечения родителей</t>
  </si>
  <si>
    <t>801011О.99.0.БВ24ГД82000</t>
  </si>
  <si>
    <t>005 Дети-инвалиды</t>
  </si>
  <si>
    <t>50.785.0</t>
  </si>
  <si>
    <t>853211О.99.0.БВ19АА14000</t>
  </si>
  <si>
    <t>005 дети-инвалиды</t>
  </si>
  <si>
    <r>
      <t xml:space="preserve">Наименование муниципального учреждения (обособленного подразделения) </t>
    </r>
    <r>
      <rPr>
        <u/>
        <sz val="14"/>
        <color theme="1"/>
        <rFont val="Times New Roman"/>
        <family val="1"/>
        <charset val="204"/>
      </rPr>
      <t>муниципальное бюджетное дошкольное образовательное учреждение «Ярцевский детский сад № 3» (МБДОУ Ярцевский детский сад № 3)</t>
    </r>
  </si>
  <si>
    <t>Человек</t>
  </si>
  <si>
    <t>Плановый мониторинг проводится в соответствии с планом работы Управления образования. Внеплановый мониторинг проводится в случае поступления обращений физических или юридических лиц с жалобами на нарушения их прав и законных интересов.</t>
  </si>
  <si>
    <t>Часть 2. Сведения о выполняемых работах</t>
  </si>
  <si>
    <t xml:space="preserve">003 Число человеко-дней обучения </t>
  </si>
  <si>
    <t>Приложение № 3</t>
  </si>
  <si>
    <t>от 25.12.2019 №01-14-088</t>
  </si>
  <si>
    <t>на 2020 год и на плановый период 2021 и 2022 годов</t>
  </si>
  <si>
    <t>2020 (очередной финансовый год)</t>
  </si>
  <si>
    <t>2021 (1-й год планового периода)</t>
  </si>
  <si>
    <t>2022 (2-й год планового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</si>
</sst>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/>
    <xf numFmtId="0" fontId="7" fillId="0" borderId="0" xfId="0" applyFont="1"/>
    <xf numFmtId="0" fontId="7" fillId="0" borderId="3" xfId="0" applyFont="1" applyBorder="1"/>
    <xf numFmtId="0" fontId="7" fillId="0" borderId="12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/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BreakPreview" zoomScale="70" zoomScaleNormal="100" zoomScaleSheetLayoutView="70" workbookViewId="0">
      <selection activeCell="A6" sqref="A6"/>
    </sheetView>
  </sheetViews>
  <sheetFormatPr defaultRowHeight="15" x14ac:dyDescent="0.25"/>
  <cols>
    <col min="1" max="1" width="92.42578125" customWidth="1"/>
    <col min="2" max="3" width="5" customWidth="1"/>
    <col min="4" max="4" width="18.5703125" style="8" customWidth="1"/>
    <col min="5" max="5" width="21.42578125" customWidth="1"/>
  </cols>
  <sheetData>
    <row r="1" spans="1:5" x14ac:dyDescent="0.25">
      <c r="D1" s="1" t="s">
        <v>132</v>
      </c>
    </row>
    <row r="2" spans="1:5" x14ac:dyDescent="0.25">
      <c r="D2" s="1" t="s">
        <v>0</v>
      </c>
    </row>
    <row r="3" spans="1:5" x14ac:dyDescent="0.25">
      <c r="D3" s="1" t="s">
        <v>133</v>
      </c>
    </row>
    <row r="5" spans="1:5" ht="18.75" x14ac:dyDescent="0.25">
      <c r="A5" s="2" t="s">
        <v>1</v>
      </c>
    </row>
    <row r="6" spans="1:5" ht="18.75" x14ac:dyDescent="0.25">
      <c r="A6" s="2" t="s">
        <v>134</v>
      </c>
    </row>
    <row r="7" spans="1:5" x14ac:dyDescent="0.25">
      <c r="A7" s="3"/>
    </row>
    <row r="8" spans="1:5" ht="18.75" x14ac:dyDescent="0.25">
      <c r="A8" s="4"/>
      <c r="D8" s="10"/>
      <c r="E8" s="13" t="s">
        <v>2</v>
      </c>
    </row>
    <row r="9" spans="1:5" ht="75" x14ac:dyDescent="0.25">
      <c r="A9" s="6" t="s">
        <v>127</v>
      </c>
      <c r="D9" s="11" t="s">
        <v>6</v>
      </c>
      <c r="E9" s="13">
        <v>506001</v>
      </c>
    </row>
    <row r="10" spans="1:5" ht="18.75" x14ac:dyDescent="0.3">
      <c r="A10" s="5"/>
      <c r="D10" s="9" t="s">
        <v>7</v>
      </c>
      <c r="E10" s="14"/>
    </row>
    <row r="11" spans="1:5" ht="37.5" x14ac:dyDescent="0.25">
      <c r="A11" s="5" t="s">
        <v>3</v>
      </c>
      <c r="D11" s="12" t="s">
        <v>8</v>
      </c>
      <c r="E11" s="14"/>
    </row>
    <row r="12" spans="1:5" ht="18.75" x14ac:dyDescent="0.25">
      <c r="A12" s="5" t="s">
        <v>4</v>
      </c>
      <c r="D12" s="12" t="s">
        <v>9</v>
      </c>
      <c r="E12" s="14"/>
    </row>
    <row r="13" spans="1:5" ht="19.5" thickBot="1" x14ac:dyDescent="0.3">
      <c r="A13" s="7" t="s">
        <v>5</v>
      </c>
      <c r="D13" s="12" t="s">
        <v>9</v>
      </c>
      <c r="E13" s="14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view="pageBreakPreview" topLeftCell="A100" zoomScale="90" zoomScaleNormal="100" zoomScaleSheetLayoutView="90" workbookViewId="0">
      <selection activeCell="O68" sqref="O68"/>
    </sheetView>
  </sheetViews>
  <sheetFormatPr defaultRowHeight="11.25" x14ac:dyDescent="0.2"/>
  <cols>
    <col min="1" max="1" width="20.28515625" style="15" customWidth="1"/>
    <col min="2" max="2" width="13" style="15" customWidth="1"/>
    <col min="3" max="3" width="18" style="15" customWidth="1"/>
    <col min="4" max="4" width="11.7109375" style="15" customWidth="1"/>
    <col min="5" max="5" width="13.85546875" style="15" customWidth="1"/>
    <col min="6" max="6" width="10.42578125" style="15" customWidth="1"/>
    <col min="7" max="7" width="11" style="15" customWidth="1"/>
    <col min="8" max="8" width="10.28515625" style="15" customWidth="1"/>
    <col min="9" max="9" width="4.42578125" style="15" customWidth="1"/>
    <col min="10" max="10" width="9.5703125" style="15" customWidth="1"/>
    <col min="11" max="11" width="10.140625" style="15" customWidth="1"/>
    <col min="12" max="16384" width="9.140625" style="15"/>
  </cols>
  <sheetData>
    <row r="1" spans="1:15" x14ac:dyDescent="0.2">
      <c r="A1" s="60" t="s">
        <v>67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x14ac:dyDescent="0.2">
      <c r="A2" s="16"/>
    </row>
    <row r="3" spans="1:15" x14ac:dyDescent="0.2">
      <c r="A3" s="61" t="s">
        <v>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4" customForma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x14ac:dyDescent="0.2">
      <c r="A5" s="64" t="s">
        <v>97</v>
      </c>
      <c r="B5" s="64"/>
      <c r="C5" s="64"/>
      <c r="D5" s="15" t="s">
        <v>99</v>
      </c>
      <c r="N5" s="17" t="s">
        <v>11</v>
      </c>
      <c r="O5" s="55" t="s">
        <v>96</v>
      </c>
    </row>
    <row r="6" spans="1:15" x14ac:dyDescent="0.2">
      <c r="A6" s="63"/>
      <c r="B6" s="63"/>
      <c r="C6" s="63"/>
      <c r="N6" s="17" t="s">
        <v>12</v>
      </c>
      <c r="O6" s="62"/>
    </row>
    <row r="7" spans="1:15" x14ac:dyDescent="0.2">
      <c r="A7" s="63" t="s">
        <v>13</v>
      </c>
      <c r="B7" s="63"/>
      <c r="D7" s="22" t="s">
        <v>105</v>
      </c>
      <c r="N7" s="17" t="s">
        <v>14</v>
      </c>
      <c r="O7" s="56"/>
    </row>
    <row r="8" spans="1:15" ht="27.75" customHeight="1" x14ac:dyDescent="0.2">
      <c r="A8" s="58" t="s">
        <v>98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5" x14ac:dyDescent="0.2">
      <c r="A9" s="49" t="s">
        <v>15</v>
      </c>
      <c r="B9" s="49"/>
      <c r="C9" s="49"/>
      <c r="D9" s="57"/>
      <c r="E9" s="57"/>
    </row>
    <row r="10" spans="1:15" ht="42" customHeight="1" x14ac:dyDescent="0.2">
      <c r="A10" s="48" t="s">
        <v>16</v>
      </c>
      <c r="B10" s="48" t="s">
        <v>17</v>
      </c>
      <c r="C10" s="48"/>
      <c r="D10" s="48"/>
      <c r="E10" s="48" t="s">
        <v>18</v>
      </c>
      <c r="F10" s="48"/>
      <c r="G10" s="48" t="s">
        <v>32</v>
      </c>
      <c r="H10" s="48"/>
      <c r="I10" s="48"/>
      <c r="J10" s="48"/>
      <c r="K10" s="48"/>
      <c r="L10" s="48"/>
      <c r="M10" s="48" t="s">
        <v>33</v>
      </c>
      <c r="N10" s="48"/>
      <c r="O10" s="48"/>
    </row>
    <row r="11" spans="1:15" ht="24" customHeight="1" x14ac:dyDescent="0.2">
      <c r="A11" s="48"/>
      <c r="B11" s="55" t="s">
        <v>19</v>
      </c>
      <c r="C11" s="55" t="s">
        <v>20</v>
      </c>
      <c r="D11" s="55" t="s">
        <v>21</v>
      </c>
      <c r="E11" s="55" t="s">
        <v>22</v>
      </c>
      <c r="F11" s="55" t="s">
        <v>23</v>
      </c>
      <c r="G11" s="48" t="s">
        <v>23</v>
      </c>
      <c r="H11" s="48"/>
      <c r="I11" s="48"/>
      <c r="J11" s="48"/>
      <c r="K11" s="48" t="s">
        <v>31</v>
      </c>
      <c r="L11" s="48"/>
      <c r="M11" s="55" t="s">
        <v>135</v>
      </c>
      <c r="N11" s="55" t="s">
        <v>136</v>
      </c>
      <c r="O11" s="55" t="s">
        <v>137</v>
      </c>
    </row>
    <row r="12" spans="1:15" ht="22.5" x14ac:dyDescent="0.2">
      <c r="A12" s="48"/>
      <c r="B12" s="56"/>
      <c r="C12" s="56"/>
      <c r="D12" s="56"/>
      <c r="E12" s="56"/>
      <c r="F12" s="56"/>
      <c r="G12" s="48"/>
      <c r="H12" s="48"/>
      <c r="I12" s="48"/>
      <c r="J12" s="48"/>
      <c r="K12" s="21" t="s">
        <v>24</v>
      </c>
      <c r="L12" s="21" t="s">
        <v>25</v>
      </c>
      <c r="M12" s="56"/>
      <c r="N12" s="56"/>
      <c r="O12" s="56"/>
    </row>
    <row r="13" spans="1:15" x14ac:dyDescent="0.2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48">
        <v>7</v>
      </c>
      <c r="H13" s="48"/>
      <c r="I13" s="48"/>
      <c r="J13" s="48"/>
      <c r="K13" s="21">
        <v>8</v>
      </c>
      <c r="L13" s="21">
        <v>9</v>
      </c>
      <c r="M13" s="21">
        <v>10</v>
      </c>
      <c r="N13" s="21">
        <v>11</v>
      </c>
      <c r="O13" s="21">
        <v>12</v>
      </c>
    </row>
    <row r="14" spans="1:15" ht="78.75" x14ac:dyDescent="0.2">
      <c r="A14" s="21" t="s">
        <v>30</v>
      </c>
      <c r="B14" s="32" t="s">
        <v>100</v>
      </c>
      <c r="C14" s="32" t="s">
        <v>101</v>
      </c>
      <c r="D14" s="32" t="s">
        <v>102</v>
      </c>
      <c r="E14" s="32" t="s">
        <v>103</v>
      </c>
      <c r="F14" s="32" t="s">
        <v>104</v>
      </c>
      <c r="G14" s="48" t="s">
        <v>27</v>
      </c>
      <c r="H14" s="48"/>
      <c r="I14" s="48"/>
      <c r="J14" s="48"/>
      <c r="K14" s="21" t="s">
        <v>28</v>
      </c>
      <c r="L14" s="21">
        <v>744</v>
      </c>
      <c r="M14" s="21">
        <v>100</v>
      </c>
      <c r="N14" s="21">
        <v>100</v>
      </c>
      <c r="O14" s="21">
        <v>100</v>
      </c>
    </row>
    <row r="15" spans="1:15" ht="78.75" x14ac:dyDescent="0.2">
      <c r="A15" s="39" t="s">
        <v>110</v>
      </c>
      <c r="B15" s="36" t="s">
        <v>100</v>
      </c>
      <c r="C15" s="36" t="s">
        <v>101</v>
      </c>
      <c r="D15" s="36" t="s">
        <v>109</v>
      </c>
      <c r="E15" s="36" t="s">
        <v>103</v>
      </c>
      <c r="F15" s="36" t="s">
        <v>104</v>
      </c>
      <c r="G15" s="55" t="s">
        <v>27</v>
      </c>
      <c r="H15" s="55"/>
      <c r="I15" s="55"/>
      <c r="J15" s="55"/>
      <c r="K15" s="39" t="s">
        <v>28</v>
      </c>
      <c r="L15" s="39">
        <v>744</v>
      </c>
      <c r="M15" s="39">
        <v>100</v>
      </c>
      <c r="N15" s="39">
        <v>100</v>
      </c>
      <c r="O15" s="39">
        <v>100</v>
      </c>
    </row>
    <row r="16" spans="1:15" s="24" customFormat="1" ht="22.5" customHeight="1" x14ac:dyDescent="0.2">
      <c r="A16" s="38" t="s">
        <v>122</v>
      </c>
      <c r="B16" s="40" t="s">
        <v>100</v>
      </c>
      <c r="C16" s="40" t="s">
        <v>123</v>
      </c>
      <c r="D16" s="40" t="s">
        <v>109</v>
      </c>
      <c r="E16" s="40" t="s">
        <v>103</v>
      </c>
      <c r="F16" s="40" t="s">
        <v>104</v>
      </c>
      <c r="G16" s="48" t="s">
        <v>27</v>
      </c>
      <c r="H16" s="48"/>
      <c r="I16" s="48"/>
      <c r="J16" s="48"/>
      <c r="K16" s="38" t="s">
        <v>28</v>
      </c>
      <c r="L16" s="38">
        <v>744</v>
      </c>
      <c r="M16" s="38">
        <v>100</v>
      </c>
      <c r="N16" s="38">
        <v>100</v>
      </c>
      <c r="O16" s="38">
        <v>100</v>
      </c>
    </row>
    <row r="17" spans="1:15" s="30" customFormat="1" x14ac:dyDescent="0.2">
      <c r="A17" s="33"/>
      <c r="B17" s="35"/>
      <c r="C17" s="35"/>
      <c r="D17" s="35"/>
      <c r="E17" s="35"/>
      <c r="F17" s="35"/>
      <c r="G17" s="33"/>
      <c r="H17" s="33"/>
      <c r="I17" s="33"/>
      <c r="J17" s="33"/>
      <c r="K17" s="33"/>
      <c r="L17" s="33"/>
      <c r="M17" s="33"/>
      <c r="N17" s="33"/>
      <c r="O17" s="33"/>
    </row>
    <row r="18" spans="1:15" s="24" customFormat="1" x14ac:dyDescent="0.2">
      <c r="A18" s="43" t="s">
        <v>112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x14ac:dyDescent="0.2">
      <c r="A19" s="16" t="s">
        <v>29</v>
      </c>
    </row>
    <row r="20" spans="1:15" ht="40.5" customHeight="1" x14ac:dyDescent="0.2">
      <c r="A20" s="48" t="s">
        <v>16</v>
      </c>
      <c r="B20" s="48" t="s">
        <v>17</v>
      </c>
      <c r="C20" s="48"/>
      <c r="D20" s="48"/>
      <c r="E20" s="48" t="s">
        <v>18</v>
      </c>
      <c r="F20" s="48"/>
      <c r="G20" s="48" t="s">
        <v>75</v>
      </c>
      <c r="H20" s="48"/>
      <c r="I20" s="48"/>
      <c r="J20" s="48" t="s">
        <v>34</v>
      </c>
      <c r="K20" s="48"/>
      <c r="L20" s="48"/>
      <c r="M20" s="48" t="s">
        <v>35</v>
      </c>
      <c r="N20" s="48"/>
      <c r="O20" s="48"/>
    </row>
    <row r="21" spans="1:15" ht="25.5" customHeight="1" x14ac:dyDescent="0.2">
      <c r="A21" s="48"/>
      <c r="B21" s="48" t="str">
        <f>B11</f>
        <v>Виды образовательных программ</v>
      </c>
      <c r="C21" s="48" t="str">
        <f>C11</f>
        <v>Категория потребителей</v>
      </c>
      <c r="D21" s="48" t="str">
        <f>D11</f>
        <v>Возраст обучающихся</v>
      </c>
      <c r="E21" s="48" t="str">
        <f>E11</f>
        <v>Формы образования и формы реализации образовательных программ</v>
      </c>
      <c r="F21" s="48" t="str">
        <f>F11</f>
        <v>(наименование показателя)</v>
      </c>
      <c r="G21" s="48" t="s">
        <v>23</v>
      </c>
      <c r="H21" s="48" t="s">
        <v>31</v>
      </c>
      <c r="I21" s="48"/>
      <c r="J21" s="48" t="str">
        <f>M11</f>
        <v>2020 (очередной финансовый год)</v>
      </c>
      <c r="K21" s="48" t="str">
        <f>N11</f>
        <v>2021 (1-й год планового периода)</v>
      </c>
      <c r="L21" s="48" t="str">
        <f>O11</f>
        <v>2022 (2-й год планового периода)</v>
      </c>
      <c r="M21" s="48" t="str">
        <f>J21</f>
        <v>2020 (очередной финансовый год)</v>
      </c>
      <c r="N21" s="48" t="str">
        <f t="shared" ref="N21:O21" si="0">K21</f>
        <v>2021 (1-й год планового периода)</v>
      </c>
      <c r="O21" s="48" t="str">
        <f t="shared" si="0"/>
        <v>2022 (2-й год планового периода)</v>
      </c>
    </row>
    <row r="22" spans="1:15" ht="34.5" customHeight="1" x14ac:dyDescent="0.2">
      <c r="A22" s="48"/>
      <c r="B22" s="48"/>
      <c r="C22" s="48"/>
      <c r="D22" s="48"/>
      <c r="E22" s="48"/>
      <c r="F22" s="48"/>
      <c r="G22" s="48"/>
      <c r="H22" s="21" t="s">
        <v>24</v>
      </c>
      <c r="I22" s="21" t="s">
        <v>25</v>
      </c>
      <c r="J22" s="48"/>
      <c r="K22" s="48"/>
      <c r="L22" s="48"/>
      <c r="M22" s="48"/>
      <c r="N22" s="48"/>
      <c r="O22" s="48"/>
    </row>
    <row r="23" spans="1:15" x14ac:dyDescent="0.2">
      <c r="A23" s="21">
        <v>1</v>
      </c>
      <c r="B23" s="21">
        <v>2</v>
      </c>
      <c r="C23" s="21">
        <v>3</v>
      </c>
      <c r="D23" s="21">
        <v>4</v>
      </c>
      <c r="E23" s="21">
        <v>5</v>
      </c>
      <c r="F23" s="21">
        <v>6</v>
      </c>
      <c r="G23" s="21">
        <v>7</v>
      </c>
      <c r="H23" s="21">
        <v>8</v>
      </c>
      <c r="I23" s="21">
        <v>9</v>
      </c>
      <c r="J23" s="21">
        <v>10</v>
      </c>
      <c r="K23" s="21">
        <v>11</v>
      </c>
      <c r="L23" s="21">
        <v>12</v>
      </c>
      <c r="M23" s="21">
        <v>13</v>
      </c>
      <c r="N23" s="21">
        <v>14</v>
      </c>
      <c r="O23" s="21">
        <v>15</v>
      </c>
    </row>
    <row r="24" spans="1:15" ht="33.75" x14ac:dyDescent="0.2">
      <c r="A24" s="48" t="str">
        <f t="shared" ref="A24:F24" si="1">A14</f>
        <v>801011О.99.0.БВ24ВТ22000</v>
      </c>
      <c r="B24" s="48" t="str">
        <f t="shared" si="1"/>
        <v>003 не указано</v>
      </c>
      <c r="C24" s="48" t="str">
        <f t="shared" si="1"/>
        <v>003 Обучающиеся за исключением обучающихся с ограниченными возможностями здоровья (ОВЗ) и детей-инвалидов</v>
      </c>
      <c r="D24" s="48" t="str">
        <f t="shared" si="1"/>
        <v>002 От 1 года до 3 лет</v>
      </c>
      <c r="E24" s="48" t="str">
        <f t="shared" si="1"/>
        <v>01 Очная</v>
      </c>
      <c r="F24" s="48" t="str">
        <f t="shared" si="1"/>
        <v>06 группа полного дня</v>
      </c>
      <c r="G24" s="41" t="s">
        <v>131</v>
      </c>
      <c r="H24" s="41" t="s">
        <v>106</v>
      </c>
      <c r="I24" s="41">
        <v>540</v>
      </c>
      <c r="J24" s="41">
        <v>1404</v>
      </c>
      <c r="K24" s="41">
        <f>J24</f>
        <v>1404</v>
      </c>
      <c r="L24" s="41">
        <f>K24</f>
        <v>1404</v>
      </c>
      <c r="M24" s="41" t="s">
        <v>26</v>
      </c>
      <c r="N24" s="41" t="str">
        <f>M24</f>
        <v>-</v>
      </c>
      <c r="O24" s="41" t="str">
        <f>N24</f>
        <v>-</v>
      </c>
    </row>
    <row r="25" spans="1:15" ht="33.75" customHeight="1" x14ac:dyDescent="0.2">
      <c r="A25" s="48"/>
      <c r="B25" s="48"/>
      <c r="C25" s="48"/>
      <c r="D25" s="48"/>
      <c r="E25" s="48"/>
      <c r="F25" s="48"/>
      <c r="G25" s="41" t="s">
        <v>107</v>
      </c>
      <c r="H25" s="41" t="s">
        <v>108</v>
      </c>
      <c r="I25" s="41">
        <v>792</v>
      </c>
      <c r="J25" s="41">
        <v>20</v>
      </c>
      <c r="K25" s="41">
        <f t="shared" ref="K25:L25" si="2">J25</f>
        <v>20</v>
      </c>
      <c r="L25" s="41">
        <f t="shared" si="2"/>
        <v>20</v>
      </c>
      <c r="M25" s="41" t="s">
        <v>26</v>
      </c>
      <c r="N25" s="41" t="str">
        <f t="shared" ref="N25:O25" si="3">M25</f>
        <v>-</v>
      </c>
      <c r="O25" s="41" t="str">
        <f t="shared" si="3"/>
        <v>-</v>
      </c>
    </row>
    <row r="26" spans="1:15" ht="22.5" customHeight="1" x14ac:dyDescent="0.2">
      <c r="A26" s="48" t="str">
        <f t="shared" ref="A26:F26" si="4">A15</f>
        <v>801011О.99.0.БВ24ВУ42000</v>
      </c>
      <c r="B26" s="48" t="str">
        <f t="shared" si="4"/>
        <v>003 не указано</v>
      </c>
      <c r="C26" s="48" t="str">
        <f t="shared" si="4"/>
        <v>003 Обучающиеся за исключением обучающихся с ограниченными возможностями здоровья (ОВЗ) и детей-инвалидов</v>
      </c>
      <c r="D26" s="48" t="str">
        <f t="shared" si="4"/>
        <v>003 От 3 лет до 8 лет</v>
      </c>
      <c r="E26" s="48" t="str">
        <f t="shared" si="4"/>
        <v>01 Очная</v>
      </c>
      <c r="F26" s="48" t="str">
        <f t="shared" si="4"/>
        <v>06 группа полного дня</v>
      </c>
      <c r="G26" s="41" t="s">
        <v>131</v>
      </c>
      <c r="H26" s="41" t="s">
        <v>106</v>
      </c>
      <c r="I26" s="41">
        <v>540</v>
      </c>
      <c r="J26" s="41">
        <v>6103</v>
      </c>
      <c r="K26" s="41">
        <f t="shared" ref="K26:L26" si="5">J26</f>
        <v>6103</v>
      </c>
      <c r="L26" s="41">
        <f t="shared" si="5"/>
        <v>6103</v>
      </c>
      <c r="M26" s="41" t="s">
        <v>26</v>
      </c>
      <c r="N26" s="41" t="str">
        <f t="shared" ref="N26:O26" si="6">M26</f>
        <v>-</v>
      </c>
      <c r="O26" s="41" t="str">
        <f t="shared" si="6"/>
        <v>-</v>
      </c>
    </row>
    <row r="27" spans="1:15" ht="33.75" customHeight="1" x14ac:dyDescent="0.2">
      <c r="A27" s="48"/>
      <c r="B27" s="48"/>
      <c r="C27" s="48"/>
      <c r="D27" s="48"/>
      <c r="E27" s="48"/>
      <c r="F27" s="48"/>
      <c r="G27" s="41" t="s">
        <v>107</v>
      </c>
      <c r="H27" s="41" t="s">
        <v>108</v>
      </c>
      <c r="I27" s="41">
        <v>792</v>
      </c>
      <c r="J27" s="41">
        <v>47</v>
      </c>
      <c r="K27" s="41">
        <f t="shared" ref="K27:L27" si="7">J27</f>
        <v>47</v>
      </c>
      <c r="L27" s="41">
        <f t="shared" si="7"/>
        <v>47</v>
      </c>
      <c r="M27" s="41" t="s">
        <v>26</v>
      </c>
      <c r="N27" s="41" t="str">
        <f t="shared" ref="N27:O27" si="8">M27</f>
        <v>-</v>
      </c>
      <c r="O27" s="41" t="str">
        <f t="shared" si="8"/>
        <v>-</v>
      </c>
    </row>
    <row r="28" spans="1:15" s="24" customFormat="1" ht="33.75" customHeight="1" x14ac:dyDescent="0.2">
      <c r="A28" s="55" t="str">
        <f t="shared" ref="A28:F28" si="9">A16</f>
        <v>801011О.99.0.БВ24ГД82000</v>
      </c>
      <c r="B28" s="55" t="str">
        <f t="shared" si="9"/>
        <v>003 не указано</v>
      </c>
      <c r="C28" s="55" t="str">
        <f t="shared" si="9"/>
        <v>005 Дети-инвалиды</v>
      </c>
      <c r="D28" s="55" t="str">
        <f t="shared" si="9"/>
        <v>003 От 3 лет до 8 лет</v>
      </c>
      <c r="E28" s="55" t="str">
        <f t="shared" si="9"/>
        <v>01 Очная</v>
      </c>
      <c r="F28" s="55" t="str">
        <f t="shared" si="9"/>
        <v>06 группа полного дня</v>
      </c>
      <c r="G28" s="41" t="s">
        <v>131</v>
      </c>
      <c r="H28" s="41" t="s">
        <v>106</v>
      </c>
      <c r="I28" s="41">
        <v>540</v>
      </c>
      <c r="J28" s="41">
        <v>85</v>
      </c>
      <c r="K28" s="41">
        <f t="shared" ref="K28:L28" si="10">J28</f>
        <v>85</v>
      </c>
      <c r="L28" s="41">
        <f t="shared" si="10"/>
        <v>85</v>
      </c>
      <c r="M28" s="41" t="s">
        <v>26</v>
      </c>
      <c r="N28" s="41" t="str">
        <f t="shared" ref="N28:O28" si="11">M28</f>
        <v>-</v>
      </c>
      <c r="O28" s="41" t="str">
        <f t="shared" si="11"/>
        <v>-</v>
      </c>
    </row>
    <row r="29" spans="1:15" s="24" customFormat="1" ht="33.75" customHeight="1" x14ac:dyDescent="0.2">
      <c r="A29" s="56"/>
      <c r="B29" s="56"/>
      <c r="C29" s="56"/>
      <c r="D29" s="56"/>
      <c r="E29" s="56"/>
      <c r="F29" s="56"/>
      <c r="G29" s="41" t="s">
        <v>107</v>
      </c>
      <c r="H29" s="41" t="s">
        <v>108</v>
      </c>
      <c r="I29" s="41">
        <v>792</v>
      </c>
      <c r="J29" s="41">
        <v>1</v>
      </c>
      <c r="K29" s="41">
        <f t="shared" ref="K29:L29" si="12">J29</f>
        <v>1</v>
      </c>
      <c r="L29" s="41">
        <f t="shared" si="12"/>
        <v>1</v>
      </c>
      <c r="M29" s="41" t="s">
        <v>26</v>
      </c>
      <c r="N29" s="41" t="str">
        <f t="shared" ref="N29:O29" si="13">M29</f>
        <v>-</v>
      </c>
      <c r="O29" s="41" t="str">
        <f t="shared" si="13"/>
        <v>-</v>
      </c>
    </row>
    <row r="30" spans="1:15" ht="33.75" x14ac:dyDescent="0.2">
      <c r="A30" s="44" t="s">
        <v>111</v>
      </c>
      <c r="B30" s="44"/>
      <c r="C30" s="44"/>
      <c r="D30" s="44"/>
      <c r="E30" s="44"/>
      <c r="F30" s="45"/>
      <c r="G30" s="41" t="s">
        <v>131</v>
      </c>
      <c r="H30" s="41" t="s">
        <v>106</v>
      </c>
      <c r="I30" s="41">
        <v>540</v>
      </c>
      <c r="J30" s="42">
        <f t="shared" ref="J30:L31" si="14">J24+J26+J28</f>
        <v>7592</v>
      </c>
      <c r="K30" s="42">
        <f t="shared" si="14"/>
        <v>7592</v>
      </c>
      <c r="L30" s="42">
        <f t="shared" si="14"/>
        <v>7592</v>
      </c>
      <c r="M30" s="41" t="s">
        <v>26</v>
      </c>
      <c r="N30" s="41" t="str">
        <f t="shared" ref="N30:O30" si="15">M30</f>
        <v>-</v>
      </c>
      <c r="O30" s="41" t="str">
        <f t="shared" si="15"/>
        <v>-</v>
      </c>
    </row>
    <row r="31" spans="1:15" s="24" customFormat="1" ht="22.5" x14ac:dyDescent="0.2">
      <c r="A31" s="46"/>
      <c r="B31" s="46"/>
      <c r="C31" s="46"/>
      <c r="D31" s="46"/>
      <c r="E31" s="46"/>
      <c r="F31" s="47"/>
      <c r="G31" s="23" t="s">
        <v>107</v>
      </c>
      <c r="H31" s="23" t="s">
        <v>128</v>
      </c>
      <c r="I31" s="23">
        <v>792</v>
      </c>
      <c r="J31" s="31">
        <f t="shared" si="14"/>
        <v>68</v>
      </c>
      <c r="K31" s="31">
        <f t="shared" si="14"/>
        <v>68</v>
      </c>
      <c r="L31" s="31">
        <f t="shared" si="14"/>
        <v>68</v>
      </c>
      <c r="M31" s="23" t="s">
        <v>26</v>
      </c>
      <c r="N31" s="23" t="str">
        <f t="shared" ref="N31:O31" si="16">M31</f>
        <v>-</v>
      </c>
      <c r="O31" s="23" t="str">
        <f t="shared" si="16"/>
        <v>-</v>
      </c>
    </row>
    <row r="32" spans="1:15" s="24" customFormat="1" x14ac:dyDescent="0.2">
      <c r="A32" s="43" t="s">
        <v>112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s="24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x14ac:dyDescent="0.2">
      <c r="A34" s="15" t="s">
        <v>36</v>
      </c>
    </row>
    <row r="35" spans="1:15" x14ac:dyDescent="0.2">
      <c r="A35" s="54" t="s">
        <v>37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5" x14ac:dyDescent="0.2">
      <c r="A36" s="25" t="s">
        <v>38</v>
      </c>
      <c r="B36" s="25" t="s">
        <v>39</v>
      </c>
      <c r="C36" s="25" t="s">
        <v>40</v>
      </c>
      <c r="D36" s="25" t="s">
        <v>41</v>
      </c>
      <c r="E36" s="54" t="s">
        <v>42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1:15" x14ac:dyDescent="0.2">
      <c r="A37" s="25">
        <v>1</v>
      </c>
      <c r="B37" s="25">
        <v>2</v>
      </c>
      <c r="C37" s="25">
        <v>3</v>
      </c>
      <c r="D37" s="25">
        <v>4</v>
      </c>
      <c r="E37" s="50">
        <v>5</v>
      </c>
      <c r="F37" s="51"/>
      <c r="G37" s="51"/>
      <c r="H37" s="51"/>
      <c r="I37" s="51"/>
      <c r="J37" s="51"/>
      <c r="K37" s="51"/>
      <c r="L37" s="51"/>
      <c r="M37" s="51"/>
      <c r="N37" s="51"/>
      <c r="O37" s="52"/>
    </row>
    <row r="38" spans="1:15" x14ac:dyDescent="0.2">
      <c r="A38" s="25"/>
      <c r="B38" s="25"/>
      <c r="C38" s="25"/>
      <c r="D38" s="25"/>
      <c r="E38" s="50"/>
      <c r="F38" s="51"/>
      <c r="G38" s="51"/>
      <c r="H38" s="51"/>
      <c r="I38" s="51"/>
      <c r="J38" s="51"/>
      <c r="K38" s="51"/>
      <c r="L38" s="51"/>
      <c r="M38" s="51"/>
      <c r="N38" s="51"/>
      <c r="O38" s="52"/>
    </row>
    <row r="40" spans="1:15" ht="15" x14ac:dyDescent="0.25">
      <c r="A40" s="16" t="s">
        <v>43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5" ht="15" x14ac:dyDescent="0.25">
      <c r="A41" s="16" t="s">
        <v>44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5" ht="11.25" customHeight="1" x14ac:dyDescent="0.2">
      <c r="A42" s="53" t="s">
        <v>45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</row>
    <row r="43" spans="1:15" ht="11.25" customHeight="1" x14ac:dyDescent="0.2">
      <c r="A43" s="53" t="s">
        <v>46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</row>
    <row r="44" spans="1:15" x14ac:dyDescent="0.2">
      <c r="A44" s="58" t="s">
        <v>47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spans="1:15" ht="25.5" customHeight="1" x14ac:dyDescent="0.2">
      <c r="A45" s="58" t="s">
        <v>52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1:15" ht="15" x14ac:dyDescent="0.25">
      <c r="A46" s="49" t="s">
        <v>48</v>
      </c>
      <c r="B46" s="49"/>
      <c r="C46" s="49"/>
      <c r="D46" s="26"/>
      <c r="E46" s="26"/>
      <c r="F46" s="26"/>
      <c r="G46" s="26"/>
      <c r="H46" s="26"/>
      <c r="I46" s="26"/>
      <c r="J46" s="26"/>
      <c r="K46" s="26"/>
    </row>
    <row r="47" spans="1:15" ht="15" x14ac:dyDescent="0.25">
      <c r="A47" s="49" t="s">
        <v>49</v>
      </c>
      <c r="B47" s="49"/>
      <c r="C47" s="49"/>
      <c r="D47" s="49"/>
      <c r="E47" s="49"/>
      <c r="F47" s="49"/>
      <c r="G47" s="26"/>
      <c r="H47" s="26"/>
      <c r="I47" s="26"/>
      <c r="J47" s="26"/>
      <c r="K47" s="26"/>
    </row>
    <row r="48" spans="1:15" ht="15" x14ac:dyDescent="0.25">
      <c r="A48" s="16" t="s">
        <v>50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5" ht="1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5" ht="15" x14ac:dyDescent="0.25">
      <c r="A50" s="16" t="s">
        <v>51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5" ht="34.5" customHeight="1" x14ac:dyDescent="0.2">
      <c r="A51" s="48" t="s">
        <v>53</v>
      </c>
      <c r="B51" s="48"/>
      <c r="C51" s="48"/>
      <c r="D51" s="48" t="s">
        <v>54</v>
      </c>
      <c r="E51" s="48"/>
      <c r="F51" s="48"/>
      <c r="G51" s="48"/>
      <c r="H51" s="48"/>
      <c r="I51" s="48"/>
      <c r="J51" s="48"/>
      <c r="K51" s="48" t="s">
        <v>55</v>
      </c>
      <c r="L51" s="48"/>
      <c r="M51" s="48"/>
      <c r="N51" s="48"/>
      <c r="O51" s="48"/>
    </row>
    <row r="52" spans="1:15" x14ac:dyDescent="0.2">
      <c r="A52" s="59">
        <v>1</v>
      </c>
      <c r="B52" s="59"/>
      <c r="C52" s="59"/>
      <c r="D52" s="59">
        <v>2</v>
      </c>
      <c r="E52" s="59"/>
      <c r="F52" s="59"/>
      <c r="G52" s="59"/>
      <c r="H52" s="59"/>
      <c r="I52" s="59"/>
      <c r="J52" s="59"/>
      <c r="K52" s="59">
        <v>3</v>
      </c>
      <c r="L52" s="59"/>
      <c r="M52" s="59"/>
      <c r="N52" s="59"/>
      <c r="O52" s="59"/>
    </row>
    <row r="53" spans="1:15" ht="21.75" customHeight="1" x14ac:dyDescent="0.2">
      <c r="A53" s="48" t="s">
        <v>56</v>
      </c>
      <c r="B53" s="48"/>
      <c r="C53" s="48"/>
      <c r="D53" s="48" t="s">
        <v>66</v>
      </c>
      <c r="E53" s="48"/>
      <c r="F53" s="48"/>
      <c r="G53" s="48"/>
      <c r="H53" s="48"/>
      <c r="I53" s="48"/>
      <c r="J53" s="48"/>
      <c r="K53" s="48" t="s">
        <v>57</v>
      </c>
      <c r="L53" s="48"/>
      <c r="M53" s="48"/>
      <c r="N53" s="48"/>
      <c r="O53" s="48"/>
    </row>
    <row r="54" spans="1:15" ht="15.75" customHeight="1" x14ac:dyDescent="0.2">
      <c r="A54" s="48" t="s">
        <v>64</v>
      </c>
      <c r="B54" s="48"/>
      <c r="C54" s="48"/>
      <c r="D54" s="48"/>
      <c r="E54" s="48"/>
      <c r="F54" s="48"/>
      <c r="G54" s="48"/>
      <c r="H54" s="48"/>
      <c r="I54" s="48"/>
      <c r="J54" s="48"/>
      <c r="K54" s="48" t="s">
        <v>58</v>
      </c>
      <c r="L54" s="48"/>
      <c r="M54" s="48"/>
      <c r="N54" s="48"/>
      <c r="O54" s="48"/>
    </row>
    <row r="55" spans="1:15" x14ac:dyDescent="0.2">
      <c r="A55" s="48" t="s">
        <v>65</v>
      </c>
      <c r="B55" s="48"/>
      <c r="C55" s="48"/>
      <c r="D55" s="48" t="s">
        <v>59</v>
      </c>
      <c r="E55" s="48"/>
      <c r="F55" s="48"/>
      <c r="G55" s="48"/>
      <c r="H55" s="48"/>
      <c r="I55" s="48"/>
      <c r="J55" s="48"/>
      <c r="K55" s="48" t="s">
        <v>60</v>
      </c>
      <c r="L55" s="48"/>
      <c r="M55" s="48"/>
      <c r="N55" s="48"/>
      <c r="O55" s="48"/>
    </row>
    <row r="56" spans="1:15" x14ac:dyDescent="0.2">
      <c r="A56" s="48" t="s">
        <v>61</v>
      </c>
      <c r="B56" s="48"/>
      <c r="C56" s="48"/>
      <c r="D56" s="48" t="s">
        <v>62</v>
      </c>
      <c r="E56" s="48"/>
      <c r="F56" s="48"/>
      <c r="G56" s="48"/>
      <c r="H56" s="48"/>
      <c r="I56" s="48"/>
      <c r="J56" s="48"/>
      <c r="K56" s="48" t="s">
        <v>63</v>
      </c>
      <c r="L56" s="48"/>
      <c r="M56" s="48"/>
      <c r="N56" s="48"/>
      <c r="O56" s="48"/>
    </row>
    <row r="57" spans="1:15" s="24" customFormat="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x14ac:dyDescent="0.2">
      <c r="A58" s="61" t="s">
        <v>115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1:15" s="24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x14ac:dyDescent="0.2">
      <c r="A60" s="64" t="s">
        <v>97</v>
      </c>
      <c r="B60" s="64"/>
      <c r="C60" s="64"/>
      <c r="D60" s="24" t="s">
        <v>116</v>
      </c>
      <c r="E60" s="24"/>
      <c r="F60" s="24"/>
      <c r="G60" s="24"/>
      <c r="H60" s="24"/>
      <c r="I60" s="24"/>
      <c r="J60" s="24"/>
      <c r="K60" s="24"/>
      <c r="L60" s="24"/>
      <c r="M60" s="24"/>
      <c r="N60" s="17" t="s">
        <v>11</v>
      </c>
      <c r="O60" s="55" t="s">
        <v>124</v>
      </c>
    </row>
    <row r="61" spans="1:15" x14ac:dyDescent="0.2">
      <c r="A61" s="63"/>
      <c r="B61" s="63"/>
      <c r="C61" s="6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17" t="s">
        <v>12</v>
      </c>
      <c r="O61" s="62"/>
    </row>
    <row r="62" spans="1:15" x14ac:dyDescent="0.2">
      <c r="A62" s="63" t="s">
        <v>13</v>
      </c>
      <c r="B62" s="63"/>
      <c r="C62" s="24"/>
      <c r="D62" s="22" t="s">
        <v>105</v>
      </c>
      <c r="E62" s="24"/>
      <c r="F62" s="24"/>
      <c r="G62" s="24"/>
      <c r="H62" s="24"/>
      <c r="I62" s="24"/>
      <c r="J62" s="24"/>
      <c r="K62" s="24"/>
      <c r="L62" s="24"/>
      <c r="M62" s="24"/>
      <c r="N62" s="17" t="s">
        <v>14</v>
      </c>
      <c r="O62" s="56"/>
    </row>
    <row r="63" spans="1:15" x14ac:dyDescent="0.2">
      <c r="A63" s="58" t="s">
        <v>98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24"/>
      <c r="N63" s="24"/>
      <c r="O63" s="24"/>
    </row>
    <row r="64" spans="1:15" x14ac:dyDescent="0.2">
      <c r="A64" s="49" t="s">
        <v>15</v>
      </c>
      <c r="B64" s="49"/>
      <c r="C64" s="49"/>
      <c r="D64" s="57"/>
      <c r="E64" s="57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x14ac:dyDescent="0.2">
      <c r="A65" s="48" t="s">
        <v>16</v>
      </c>
      <c r="B65" s="48" t="s">
        <v>17</v>
      </c>
      <c r="C65" s="48"/>
      <c r="D65" s="48"/>
      <c r="E65" s="48" t="s">
        <v>18</v>
      </c>
      <c r="F65" s="48"/>
      <c r="G65" s="48" t="s">
        <v>32</v>
      </c>
      <c r="H65" s="48"/>
      <c r="I65" s="48"/>
      <c r="J65" s="48"/>
      <c r="K65" s="48"/>
      <c r="L65" s="48"/>
      <c r="M65" s="48" t="s">
        <v>33</v>
      </c>
      <c r="N65" s="48"/>
      <c r="O65" s="48"/>
    </row>
    <row r="66" spans="1:15" ht="11.25" customHeight="1" x14ac:dyDescent="0.2">
      <c r="A66" s="48"/>
      <c r="B66" s="55" t="s">
        <v>20</v>
      </c>
      <c r="C66" s="55" t="s">
        <v>21</v>
      </c>
      <c r="D66" s="55" t="s">
        <v>23</v>
      </c>
      <c r="E66" s="55" t="s">
        <v>22</v>
      </c>
      <c r="F66" s="55" t="s">
        <v>23</v>
      </c>
      <c r="G66" s="48" t="s">
        <v>23</v>
      </c>
      <c r="H66" s="48"/>
      <c r="I66" s="48"/>
      <c r="J66" s="48"/>
      <c r="K66" s="48" t="s">
        <v>31</v>
      </c>
      <c r="L66" s="48"/>
      <c r="M66" s="55" t="s">
        <v>135</v>
      </c>
      <c r="N66" s="55" t="s">
        <v>136</v>
      </c>
      <c r="O66" s="55" t="s">
        <v>137</v>
      </c>
    </row>
    <row r="67" spans="1:15" ht="22.5" x14ac:dyDescent="0.2">
      <c r="A67" s="48"/>
      <c r="B67" s="56"/>
      <c r="C67" s="56"/>
      <c r="D67" s="56"/>
      <c r="E67" s="56"/>
      <c r="F67" s="56"/>
      <c r="G67" s="48"/>
      <c r="H67" s="48"/>
      <c r="I67" s="48"/>
      <c r="J67" s="48"/>
      <c r="K67" s="21" t="s">
        <v>24</v>
      </c>
      <c r="L67" s="21" t="s">
        <v>25</v>
      </c>
      <c r="M67" s="56"/>
      <c r="N67" s="56"/>
      <c r="O67" s="56"/>
    </row>
    <row r="68" spans="1:15" x14ac:dyDescent="0.2">
      <c r="A68" s="21">
        <v>1</v>
      </c>
      <c r="B68" s="21">
        <v>2</v>
      </c>
      <c r="C68" s="21">
        <v>3</v>
      </c>
      <c r="D68" s="21">
        <v>4</v>
      </c>
      <c r="E68" s="21">
        <v>5</v>
      </c>
      <c r="F68" s="21">
        <v>6</v>
      </c>
      <c r="G68" s="48">
        <v>7</v>
      </c>
      <c r="H68" s="48"/>
      <c r="I68" s="48"/>
      <c r="J68" s="48"/>
      <c r="K68" s="21">
        <v>8</v>
      </c>
      <c r="L68" s="21">
        <v>9</v>
      </c>
      <c r="M68" s="21">
        <v>10</v>
      </c>
      <c r="N68" s="21">
        <v>11</v>
      </c>
      <c r="O68" s="21">
        <v>12</v>
      </c>
    </row>
    <row r="69" spans="1:15" ht="56.25" x14ac:dyDescent="0.2">
      <c r="A69" s="21" t="s">
        <v>117</v>
      </c>
      <c r="B69" s="32" t="s">
        <v>118</v>
      </c>
      <c r="C69" s="32" t="s">
        <v>102</v>
      </c>
      <c r="D69" s="32" t="s">
        <v>26</v>
      </c>
      <c r="E69" s="32" t="s">
        <v>104</v>
      </c>
      <c r="F69" s="32" t="s">
        <v>26</v>
      </c>
      <c r="G69" s="48" t="s">
        <v>27</v>
      </c>
      <c r="H69" s="48"/>
      <c r="I69" s="48"/>
      <c r="J69" s="48"/>
      <c r="K69" s="21" t="s">
        <v>28</v>
      </c>
      <c r="L69" s="21">
        <v>744</v>
      </c>
      <c r="M69" s="21">
        <v>100</v>
      </c>
      <c r="N69" s="21">
        <v>100</v>
      </c>
      <c r="O69" s="21">
        <v>100</v>
      </c>
    </row>
    <row r="70" spans="1:15" s="24" customFormat="1" ht="56.25" x14ac:dyDescent="0.2">
      <c r="A70" s="21" t="s">
        <v>119</v>
      </c>
      <c r="B70" s="32" t="s">
        <v>118</v>
      </c>
      <c r="C70" s="32" t="s">
        <v>109</v>
      </c>
      <c r="D70" s="32" t="s">
        <v>26</v>
      </c>
      <c r="E70" s="32" t="s">
        <v>104</v>
      </c>
      <c r="F70" s="32" t="s">
        <v>26</v>
      </c>
      <c r="G70" s="48" t="s">
        <v>27</v>
      </c>
      <c r="H70" s="48"/>
      <c r="I70" s="48"/>
      <c r="J70" s="48"/>
      <c r="K70" s="21" t="s">
        <v>28</v>
      </c>
      <c r="L70" s="21">
        <v>744</v>
      </c>
      <c r="M70" s="21">
        <v>100</v>
      </c>
      <c r="N70" s="21">
        <v>100</v>
      </c>
      <c r="O70" s="21">
        <v>100</v>
      </c>
    </row>
    <row r="71" spans="1:15" s="37" customFormat="1" ht="56.25" x14ac:dyDescent="0.2">
      <c r="A71" s="39" t="s">
        <v>120</v>
      </c>
      <c r="B71" s="36" t="s">
        <v>121</v>
      </c>
      <c r="C71" s="36" t="s">
        <v>109</v>
      </c>
      <c r="D71" s="36" t="s">
        <v>26</v>
      </c>
      <c r="E71" s="36" t="s">
        <v>104</v>
      </c>
      <c r="F71" s="36" t="s">
        <v>26</v>
      </c>
      <c r="G71" s="55" t="s">
        <v>27</v>
      </c>
      <c r="H71" s="55"/>
      <c r="I71" s="55"/>
      <c r="J71" s="55"/>
      <c r="K71" s="39" t="s">
        <v>28</v>
      </c>
      <c r="L71" s="39">
        <v>744</v>
      </c>
      <c r="M71" s="39">
        <v>100</v>
      </c>
      <c r="N71" s="39">
        <v>100</v>
      </c>
      <c r="O71" s="39">
        <v>100</v>
      </c>
    </row>
    <row r="72" spans="1:15" s="37" customFormat="1" ht="22.5" x14ac:dyDescent="0.2">
      <c r="A72" s="38" t="s">
        <v>125</v>
      </c>
      <c r="B72" s="40" t="s">
        <v>126</v>
      </c>
      <c r="C72" s="40" t="s">
        <v>109</v>
      </c>
      <c r="D72" s="40"/>
      <c r="E72" s="40" t="s">
        <v>104</v>
      </c>
      <c r="F72" s="40"/>
      <c r="G72" s="48" t="s">
        <v>27</v>
      </c>
      <c r="H72" s="48"/>
      <c r="I72" s="48"/>
      <c r="J72" s="48"/>
      <c r="K72" s="38" t="s">
        <v>28</v>
      </c>
      <c r="L72" s="38">
        <v>744</v>
      </c>
      <c r="M72" s="38">
        <v>100</v>
      </c>
      <c r="N72" s="38">
        <v>100</v>
      </c>
      <c r="O72" s="38">
        <v>100</v>
      </c>
    </row>
    <row r="73" spans="1:15" s="37" customFormat="1" x14ac:dyDescent="0.2">
      <c r="A73" s="33"/>
      <c r="B73" s="35"/>
      <c r="C73" s="35"/>
      <c r="D73" s="35"/>
      <c r="E73" s="35"/>
      <c r="F73" s="35"/>
      <c r="G73" s="33"/>
      <c r="H73" s="33"/>
      <c r="I73" s="33"/>
      <c r="J73" s="33"/>
      <c r="K73" s="33"/>
      <c r="L73" s="33"/>
      <c r="M73" s="33"/>
      <c r="N73" s="33"/>
      <c r="O73" s="33"/>
    </row>
    <row r="74" spans="1:15" x14ac:dyDescent="0.2">
      <c r="A74" s="70" t="s">
        <v>112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</row>
    <row r="75" spans="1:15" x14ac:dyDescent="0.2">
      <c r="A75" s="19" t="s">
        <v>29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1.25" customHeight="1" x14ac:dyDescent="0.2">
      <c r="A76" s="55" t="s">
        <v>16</v>
      </c>
      <c r="B76" s="67" t="s">
        <v>17</v>
      </c>
      <c r="C76" s="77"/>
      <c r="D76" s="68"/>
      <c r="E76" s="67" t="s">
        <v>18</v>
      </c>
      <c r="F76" s="68"/>
      <c r="G76" s="67" t="s">
        <v>75</v>
      </c>
      <c r="H76" s="77"/>
      <c r="I76" s="68"/>
      <c r="J76" s="67" t="s">
        <v>34</v>
      </c>
      <c r="K76" s="77"/>
      <c r="L76" s="68"/>
      <c r="M76" s="67" t="s">
        <v>35</v>
      </c>
      <c r="N76" s="77"/>
      <c r="O76" s="68"/>
    </row>
    <row r="77" spans="1:15" ht="11.25" customHeight="1" x14ac:dyDescent="0.2">
      <c r="A77" s="62"/>
      <c r="B77" s="55" t="str">
        <f>B66</f>
        <v>Категория потребителей</v>
      </c>
      <c r="C77" s="55" t="str">
        <f>C66</f>
        <v>Возраст обучающихся</v>
      </c>
      <c r="D77" s="55" t="str">
        <f>D66</f>
        <v>(наименование показателя)</v>
      </c>
      <c r="E77" s="55" t="str">
        <f>E66</f>
        <v>Формы образования и формы реализации образовательных программ</v>
      </c>
      <c r="F77" s="55" t="str">
        <f>F66</f>
        <v>(наименование показателя)</v>
      </c>
      <c r="G77" s="55" t="s">
        <v>23</v>
      </c>
      <c r="H77" s="67" t="s">
        <v>31</v>
      </c>
      <c r="I77" s="68"/>
      <c r="J77" s="55" t="str">
        <f>M66</f>
        <v>2020 (очередной финансовый год)</v>
      </c>
      <c r="K77" s="55" t="str">
        <f>N66</f>
        <v>2021 (1-й год планового периода)</v>
      </c>
      <c r="L77" s="55" t="str">
        <f>O66</f>
        <v>2022 (2-й год планового периода)</v>
      </c>
      <c r="M77" s="55" t="str">
        <f>J77</f>
        <v>2020 (очередной финансовый год)</v>
      </c>
      <c r="N77" s="55" t="str">
        <f t="shared" ref="N77" si="17">K77</f>
        <v>2021 (1-й год планового периода)</v>
      </c>
      <c r="O77" s="55" t="str">
        <f t="shared" ref="O77" si="18">L77</f>
        <v>2022 (2-й год планового периода)</v>
      </c>
    </row>
    <row r="78" spans="1:15" ht="22.5" x14ac:dyDescent="0.2">
      <c r="A78" s="56"/>
      <c r="B78" s="56"/>
      <c r="C78" s="56"/>
      <c r="D78" s="56"/>
      <c r="E78" s="56"/>
      <c r="F78" s="56"/>
      <c r="G78" s="56"/>
      <c r="H78" s="21" t="s">
        <v>24</v>
      </c>
      <c r="I78" s="21" t="s">
        <v>25</v>
      </c>
      <c r="J78" s="56"/>
      <c r="K78" s="56"/>
      <c r="L78" s="56"/>
      <c r="M78" s="56"/>
      <c r="N78" s="56"/>
      <c r="O78" s="56"/>
    </row>
    <row r="79" spans="1:15" x14ac:dyDescent="0.2">
      <c r="A79" s="21">
        <v>1</v>
      </c>
      <c r="B79" s="21">
        <v>2</v>
      </c>
      <c r="C79" s="21">
        <v>3</v>
      </c>
      <c r="D79" s="21">
        <v>4</v>
      </c>
      <c r="E79" s="21">
        <v>5</v>
      </c>
      <c r="F79" s="21">
        <v>6</v>
      </c>
      <c r="G79" s="21">
        <v>7</v>
      </c>
      <c r="H79" s="21">
        <v>8</v>
      </c>
      <c r="I79" s="21">
        <v>9</v>
      </c>
      <c r="J79" s="21">
        <v>10</v>
      </c>
      <c r="K79" s="21">
        <v>11</v>
      </c>
      <c r="L79" s="21">
        <v>12</v>
      </c>
      <c r="M79" s="21">
        <v>13</v>
      </c>
      <c r="N79" s="21">
        <v>14</v>
      </c>
      <c r="O79" s="21">
        <v>15</v>
      </c>
    </row>
    <row r="80" spans="1:15" ht="33.75" customHeight="1" x14ac:dyDescent="0.2">
      <c r="A80" s="65" t="str">
        <f t="shared" ref="A80:F80" si="19">A69</f>
        <v>853212О.99.0.БВ23АГ02000</v>
      </c>
      <c r="B80" s="65" t="str">
        <f t="shared" si="19"/>
        <v>050 Физические лица льготных категорий, определяемых учредителем</v>
      </c>
      <c r="C80" s="65" t="str">
        <f t="shared" si="19"/>
        <v>002 От 1 года до 3 лет</v>
      </c>
      <c r="D80" s="65" t="str">
        <f t="shared" si="19"/>
        <v>-</v>
      </c>
      <c r="E80" s="65" t="str">
        <f t="shared" si="19"/>
        <v>06 группа полного дня</v>
      </c>
      <c r="F80" s="65" t="str">
        <f t="shared" si="19"/>
        <v>-</v>
      </c>
      <c r="G80" s="41" t="s">
        <v>131</v>
      </c>
      <c r="H80" s="41" t="s">
        <v>106</v>
      </c>
      <c r="I80" s="41">
        <v>540</v>
      </c>
      <c r="J80" s="41">
        <v>1404</v>
      </c>
      <c r="K80" s="41">
        <f>J80</f>
        <v>1404</v>
      </c>
      <c r="L80" s="41">
        <f>J80</f>
        <v>1404</v>
      </c>
      <c r="M80" s="41" t="s">
        <v>26</v>
      </c>
      <c r="N80" s="41" t="str">
        <f>M80</f>
        <v>-</v>
      </c>
      <c r="O80" s="41" t="str">
        <f>N80</f>
        <v>-</v>
      </c>
    </row>
    <row r="81" spans="1:15" ht="22.5" x14ac:dyDescent="0.2">
      <c r="A81" s="66"/>
      <c r="B81" s="66"/>
      <c r="C81" s="66"/>
      <c r="D81" s="66"/>
      <c r="E81" s="66"/>
      <c r="F81" s="66"/>
      <c r="G81" s="41" t="s">
        <v>107</v>
      </c>
      <c r="H81" s="41" t="s">
        <v>108</v>
      </c>
      <c r="I81" s="41">
        <v>792</v>
      </c>
      <c r="J81" s="41">
        <v>20</v>
      </c>
      <c r="K81" s="41">
        <f>J81</f>
        <v>20</v>
      </c>
      <c r="L81" s="41">
        <f t="shared" ref="K81:L83" si="20">K81</f>
        <v>20</v>
      </c>
      <c r="M81" s="41" t="s">
        <v>26</v>
      </c>
      <c r="N81" s="41" t="str">
        <f t="shared" ref="N81:O83" si="21">M81</f>
        <v>-</v>
      </c>
      <c r="O81" s="41" t="str">
        <f t="shared" si="21"/>
        <v>-</v>
      </c>
    </row>
    <row r="82" spans="1:15" s="24" customFormat="1" ht="33.75" customHeight="1" x14ac:dyDescent="0.2">
      <c r="A82" s="65" t="str">
        <f t="shared" ref="A82:F82" si="22">A70</f>
        <v>853212О.99.0.БВ23АГ08000</v>
      </c>
      <c r="B82" s="65" t="str">
        <f t="shared" si="22"/>
        <v>050 Физические лица льготных категорий, определяемых учредителем</v>
      </c>
      <c r="C82" s="65" t="str">
        <f t="shared" si="22"/>
        <v>003 От 3 лет до 8 лет</v>
      </c>
      <c r="D82" s="65" t="str">
        <f t="shared" si="22"/>
        <v>-</v>
      </c>
      <c r="E82" s="65" t="str">
        <f t="shared" si="22"/>
        <v>06 группа полного дня</v>
      </c>
      <c r="F82" s="65" t="str">
        <f t="shared" si="22"/>
        <v>-</v>
      </c>
      <c r="G82" s="41" t="s">
        <v>131</v>
      </c>
      <c r="H82" s="41" t="s">
        <v>106</v>
      </c>
      <c r="I82" s="41">
        <v>540</v>
      </c>
      <c r="J82" s="41">
        <v>5837</v>
      </c>
      <c r="K82" s="41">
        <f>J82</f>
        <v>5837</v>
      </c>
      <c r="L82" s="41">
        <f>J82</f>
        <v>5837</v>
      </c>
      <c r="M82" s="41"/>
      <c r="N82" s="41"/>
      <c r="O82" s="41"/>
    </row>
    <row r="83" spans="1:15" s="24" customFormat="1" ht="22.5" x14ac:dyDescent="0.2">
      <c r="A83" s="66"/>
      <c r="B83" s="66"/>
      <c r="C83" s="66"/>
      <c r="D83" s="66"/>
      <c r="E83" s="66"/>
      <c r="F83" s="66"/>
      <c r="G83" s="41" t="s">
        <v>107</v>
      </c>
      <c r="H83" s="41" t="s">
        <v>108</v>
      </c>
      <c r="I83" s="41">
        <v>792</v>
      </c>
      <c r="J83" s="41">
        <v>46</v>
      </c>
      <c r="K83" s="41">
        <f t="shared" si="20"/>
        <v>46</v>
      </c>
      <c r="L83" s="41">
        <f t="shared" si="20"/>
        <v>46</v>
      </c>
      <c r="M83" s="41" t="s">
        <v>26</v>
      </c>
      <c r="N83" s="41" t="str">
        <f t="shared" si="21"/>
        <v>-</v>
      </c>
      <c r="O83" s="41" t="str">
        <f t="shared" si="21"/>
        <v>-</v>
      </c>
    </row>
    <row r="84" spans="1:15" ht="33.75" x14ac:dyDescent="0.2">
      <c r="A84" s="69" t="str">
        <f>A71</f>
        <v>853211О.99.0.БВ19АА98000</v>
      </c>
      <c r="B84" s="69" t="str">
        <f t="shared" ref="B84:F84" si="23">B71</f>
        <v>012 дети-сироты и дети, оставшиеся без попечения родителей</v>
      </c>
      <c r="C84" s="69" t="str">
        <f t="shared" si="23"/>
        <v>003 От 3 лет до 8 лет</v>
      </c>
      <c r="D84" s="69" t="str">
        <f t="shared" si="23"/>
        <v>-</v>
      </c>
      <c r="E84" s="69" t="str">
        <f t="shared" si="23"/>
        <v>06 группа полного дня</v>
      </c>
      <c r="F84" s="69" t="str">
        <f t="shared" si="23"/>
        <v>-</v>
      </c>
      <c r="G84" s="41" t="s">
        <v>131</v>
      </c>
      <c r="H84" s="41" t="s">
        <v>106</v>
      </c>
      <c r="I84" s="41">
        <v>540</v>
      </c>
      <c r="J84" s="41">
        <v>266</v>
      </c>
      <c r="K84" s="41">
        <f t="shared" ref="K84:L85" si="24">J84</f>
        <v>266</v>
      </c>
      <c r="L84" s="41">
        <f t="shared" si="24"/>
        <v>266</v>
      </c>
      <c r="M84" s="41" t="s">
        <v>26</v>
      </c>
      <c r="N84" s="41" t="str">
        <f t="shared" ref="N84:O89" si="25">M84</f>
        <v>-</v>
      </c>
      <c r="O84" s="41" t="str">
        <f t="shared" si="25"/>
        <v>-</v>
      </c>
    </row>
    <row r="85" spans="1:15" ht="22.5" x14ac:dyDescent="0.2">
      <c r="A85" s="69"/>
      <c r="B85" s="69"/>
      <c r="C85" s="69"/>
      <c r="D85" s="69"/>
      <c r="E85" s="69"/>
      <c r="F85" s="69"/>
      <c r="G85" s="41" t="s">
        <v>107</v>
      </c>
      <c r="H85" s="41" t="s">
        <v>108</v>
      </c>
      <c r="I85" s="41">
        <v>792</v>
      </c>
      <c r="J85" s="41">
        <v>1</v>
      </c>
      <c r="K85" s="41">
        <f t="shared" si="24"/>
        <v>1</v>
      </c>
      <c r="L85" s="41">
        <f t="shared" si="24"/>
        <v>1</v>
      </c>
      <c r="M85" s="41" t="s">
        <v>26</v>
      </c>
      <c r="N85" s="41" t="str">
        <f t="shared" si="25"/>
        <v>-</v>
      </c>
      <c r="O85" s="41" t="str">
        <f t="shared" si="25"/>
        <v>-</v>
      </c>
    </row>
    <row r="86" spans="1:15" s="24" customFormat="1" ht="33.75" x14ac:dyDescent="0.2">
      <c r="A86" s="69" t="str">
        <f>A72</f>
        <v>853211О.99.0.БВ19АА14000</v>
      </c>
      <c r="B86" s="69" t="str">
        <f>B72</f>
        <v>005 дети-инвалиды</v>
      </c>
      <c r="C86" s="69" t="str">
        <f>C72</f>
        <v>003 От 3 лет до 8 лет</v>
      </c>
      <c r="D86" s="69" t="s">
        <v>26</v>
      </c>
      <c r="E86" s="69" t="str">
        <f>E72</f>
        <v>06 группа полного дня</v>
      </c>
      <c r="F86" s="69" t="s">
        <v>26</v>
      </c>
      <c r="G86" s="41" t="s">
        <v>131</v>
      </c>
      <c r="H86" s="41" t="s">
        <v>106</v>
      </c>
      <c r="I86" s="41">
        <v>540</v>
      </c>
      <c r="J86" s="41">
        <v>85</v>
      </c>
      <c r="K86" s="41">
        <f t="shared" ref="K86:K87" si="26">J86</f>
        <v>85</v>
      </c>
      <c r="L86" s="41">
        <f t="shared" ref="L86:L88" si="27">K86</f>
        <v>85</v>
      </c>
      <c r="M86" s="41" t="s">
        <v>26</v>
      </c>
      <c r="N86" s="41" t="str">
        <f t="shared" ref="N86:N87" si="28">M86</f>
        <v>-</v>
      </c>
      <c r="O86" s="41" t="str">
        <f t="shared" ref="O86:O87" si="29">N86</f>
        <v>-</v>
      </c>
    </row>
    <row r="87" spans="1:15" s="24" customFormat="1" ht="22.5" x14ac:dyDescent="0.2">
      <c r="A87" s="69"/>
      <c r="B87" s="69"/>
      <c r="C87" s="69"/>
      <c r="D87" s="69"/>
      <c r="E87" s="69"/>
      <c r="F87" s="69"/>
      <c r="G87" s="41" t="s">
        <v>107</v>
      </c>
      <c r="H87" s="41" t="s">
        <v>108</v>
      </c>
      <c r="I87" s="41">
        <v>792</v>
      </c>
      <c r="J87" s="41">
        <v>1</v>
      </c>
      <c r="K87" s="41">
        <f t="shared" si="26"/>
        <v>1</v>
      </c>
      <c r="L87" s="41">
        <f t="shared" si="27"/>
        <v>1</v>
      </c>
      <c r="M87" s="41" t="s">
        <v>26</v>
      </c>
      <c r="N87" s="41" t="str">
        <f t="shared" si="28"/>
        <v>-</v>
      </c>
      <c r="O87" s="41" t="str">
        <f t="shared" si="29"/>
        <v>-</v>
      </c>
    </row>
    <row r="88" spans="1:15" ht="33.75" x14ac:dyDescent="0.2">
      <c r="A88" s="71" t="s">
        <v>111</v>
      </c>
      <c r="B88" s="72"/>
      <c r="C88" s="72"/>
      <c r="D88" s="72"/>
      <c r="E88" s="72"/>
      <c r="F88" s="73"/>
      <c r="G88" s="41" t="s">
        <v>131</v>
      </c>
      <c r="H88" s="41" t="s">
        <v>106</v>
      </c>
      <c r="I88" s="41">
        <v>540</v>
      </c>
      <c r="J88" s="42">
        <f>J80+J82+J84+J86</f>
        <v>7592</v>
      </c>
      <c r="K88" s="42">
        <f>J88</f>
        <v>7592</v>
      </c>
      <c r="L88" s="42">
        <f t="shared" si="27"/>
        <v>7592</v>
      </c>
      <c r="M88" s="41" t="s">
        <v>26</v>
      </c>
      <c r="N88" s="41" t="str">
        <f t="shared" si="25"/>
        <v>-</v>
      </c>
      <c r="O88" s="41" t="str">
        <f t="shared" si="25"/>
        <v>-</v>
      </c>
    </row>
    <row r="89" spans="1:15" ht="22.5" x14ac:dyDescent="0.2">
      <c r="A89" s="74"/>
      <c r="B89" s="75"/>
      <c r="C89" s="75"/>
      <c r="D89" s="75"/>
      <c r="E89" s="75"/>
      <c r="F89" s="76"/>
      <c r="G89" s="41" t="s">
        <v>107</v>
      </c>
      <c r="H89" s="41" t="s">
        <v>108</v>
      </c>
      <c r="I89" s="41">
        <v>792</v>
      </c>
      <c r="J89" s="42">
        <f>J81+J83+J85+J87</f>
        <v>68</v>
      </c>
      <c r="K89" s="42">
        <f>J89</f>
        <v>68</v>
      </c>
      <c r="L89" s="42">
        <f>J89</f>
        <v>68</v>
      </c>
      <c r="M89" s="41" t="s">
        <v>26</v>
      </c>
      <c r="N89" s="41" t="str">
        <f t="shared" si="25"/>
        <v>-</v>
      </c>
      <c r="O89" s="41" t="str">
        <f t="shared" si="25"/>
        <v>-</v>
      </c>
    </row>
    <row r="90" spans="1:15" x14ac:dyDescent="0.2">
      <c r="A90" s="43" t="s">
        <v>112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</row>
    <row r="91" spans="1:15" x14ac:dyDescent="0.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x14ac:dyDescent="0.2">
      <c r="A92" s="24" t="s">
        <v>36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 x14ac:dyDescent="0.2">
      <c r="A93" s="54" t="s">
        <v>37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</row>
    <row r="94" spans="1:15" x14ac:dyDescent="0.2">
      <c r="A94" s="25" t="s">
        <v>38</v>
      </c>
      <c r="B94" s="25" t="s">
        <v>39</v>
      </c>
      <c r="C94" s="25" t="s">
        <v>40</v>
      </c>
      <c r="D94" s="25" t="s">
        <v>41</v>
      </c>
      <c r="E94" s="54" t="s">
        <v>42</v>
      </c>
      <c r="F94" s="54"/>
      <c r="G94" s="54"/>
      <c r="H94" s="54"/>
      <c r="I94" s="54"/>
      <c r="J94" s="54"/>
      <c r="K94" s="54"/>
      <c r="L94" s="54"/>
      <c r="M94" s="54"/>
      <c r="N94" s="54"/>
      <c r="O94" s="54"/>
    </row>
    <row r="95" spans="1:15" x14ac:dyDescent="0.2">
      <c r="A95" s="25">
        <v>1</v>
      </c>
      <c r="B95" s="25">
        <v>2</v>
      </c>
      <c r="C95" s="25">
        <v>3</v>
      </c>
      <c r="D95" s="25">
        <v>4</v>
      </c>
      <c r="E95" s="50">
        <v>5</v>
      </c>
      <c r="F95" s="51"/>
      <c r="G95" s="51"/>
      <c r="H95" s="51"/>
      <c r="I95" s="51"/>
      <c r="J95" s="51"/>
      <c r="K95" s="51"/>
      <c r="L95" s="51"/>
      <c r="M95" s="51"/>
      <c r="N95" s="51"/>
      <c r="O95" s="52"/>
    </row>
    <row r="96" spans="1:15" x14ac:dyDescent="0.2">
      <c r="A96" s="25"/>
      <c r="B96" s="25"/>
      <c r="C96" s="25"/>
      <c r="D96" s="25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1:15" ht="15" x14ac:dyDescent="0.25">
      <c r="A98" s="19" t="s">
        <v>43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4"/>
      <c r="M98" s="24"/>
      <c r="N98" s="24"/>
      <c r="O98" s="24"/>
    </row>
    <row r="99" spans="1:15" ht="15" x14ac:dyDescent="0.25">
      <c r="A99" s="19" t="s">
        <v>44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4"/>
      <c r="M99" s="24"/>
      <c r="N99" s="24"/>
      <c r="O99" s="24"/>
    </row>
    <row r="100" spans="1:15" x14ac:dyDescent="0.2">
      <c r="A100" s="53" t="s">
        <v>45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24"/>
      <c r="M100" s="24"/>
      <c r="N100" s="24"/>
      <c r="O100" s="24"/>
    </row>
    <row r="101" spans="1:15" x14ac:dyDescent="0.2">
      <c r="A101" s="53" t="s">
        <v>46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24"/>
      <c r="M101" s="24"/>
      <c r="N101" s="24"/>
      <c r="O101" s="24"/>
    </row>
    <row r="102" spans="1:15" x14ac:dyDescent="0.2">
      <c r="A102" s="58" t="s">
        <v>47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</row>
    <row r="103" spans="1:15" x14ac:dyDescent="0.2">
      <c r="A103" s="58" t="s">
        <v>52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</row>
    <row r="104" spans="1:15" ht="15" x14ac:dyDescent="0.25">
      <c r="A104" s="49" t="s">
        <v>48</v>
      </c>
      <c r="B104" s="49"/>
      <c r="C104" s="49"/>
      <c r="D104" s="26"/>
      <c r="E104" s="26"/>
      <c r="F104" s="26"/>
      <c r="G104" s="26"/>
      <c r="H104" s="26"/>
      <c r="I104" s="26"/>
      <c r="J104" s="26"/>
      <c r="K104" s="26"/>
      <c r="L104" s="24"/>
      <c r="M104" s="24"/>
      <c r="N104" s="24"/>
      <c r="O104" s="24"/>
    </row>
    <row r="105" spans="1:15" ht="15" x14ac:dyDescent="0.25">
      <c r="A105" s="49" t="s">
        <v>49</v>
      </c>
      <c r="B105" s="49"/>
      <c r="C105" s="49"/>
      <c r="D105" s="49"/>
      <c r="E105" s="49"/>
      <c r="F105" s="49"/>
      <c r="G105" s="26"/>
      <c r="H105" s="26"/>
      <c r="I105" s="26"/>
      <c r="J105" s="26"/>
      <c r="K105" s="26"/>
      <c r="L105" s="24"/>
      <c r="M105" s="24"/>
      <c r="N105" s="24"/>
      <c r="O105" s="24"/>
    </row>
    <row r="106" spans="1:15" ht="15" x14ac:dyDescent="0.25">
      <c r="A106" s="19" t="s">
        <v>50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4"/>
      <c r="M106" s="24"/>
      <c r="N106" s="24"/>
      <c r="O106" s="24"/>
    </row>
    <row r="107" spans="1:15" ht="15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4"/>
      <c r="M107" s="24"/>
      <c r="N107" s="24"/>
      <c r="O107" s="24"/>
    </row>
    <row r="108" spans="1:15" ht="15" x14ac:dyDescent="0.25">
      <c r="A108" s="19" t="s">
        <v>51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4"/>
      <c r="M108" s="24"/>
      <c r="N108" s="24"/>
      <c r="O108" s="24"/>
    </row>
    <row r="109" spans="1:15" x14ac:dyDescent="0.2">
      <c r="A109" s="48" t="s">
        <v>53</v>
      </c>
      <c r="B109" s="48"/>
      <c r="C109" s="48"/>
      <c r="D109" s="48" t="s">
        <v>54</v>
      </c>
      <c r="E109" s="48"/>
      <c r="F109" s="48"/>
      <c r="G109" s="48"/>
      <c r="H109" s="48"/>
      <c r="I109" s="48"/>
      <c r="J109" s="48"/>
      <c r="K109" s="48" t="s">
        <v>55</v>
      </c>
      <c r="L109" s="48"/>
      <c r="M109" s="48"/>
      <c r="N109" s="48"/>
      <c r="O109" s="48"/>
    </row>
    <row r="110" spans="1:15" x14ac:dyDescent="0.2">
      <c r="A110" s="59">
        <v>1</v>
      </c>
      <c r="B110" s="59"/>
      <c r="C110" s="59"/>
      <c r="D110" s="59">
        <v>2</v>
      </c>
      <c r="E110" s="59"/>
      <c r="F110" s="59"/>
      <c r="G110" s="59"/>
      <c r="H110" s="59"/>
      <c r="I110" s="59"/>
      <c r="J110" s="59"/>
      <c r="K110" s="59">
        <v>3</v>
      </c>
      <c r="L110" s="59"/>
      <c r="M110" s="59"/>
      <c r="N110" s="59"/>
      <c r="O110" s="59"/>
    </row>
    <row r="111" spans="1:15" x14ac:dyDescent="0.2">
      <c r="A111" s="48" t="s">
        <v>56</v>
      </c>
      <c r="B111" s="48"/>
      <c r="C111" s="48"/>
      <c r="D111" s="48" t="s">
        <v>66</v>
      </c>
      <c r="E111" s="48"/>
      <c r="F111" s="48"/>
      <c r="G111" s="48"/>
      <c r="H111" s="48"/>
      <c r="I111" s="48"/>
      <c r="J111" s="48"/>
      <c r="K111" s="48" t="s">
        <v>57</v>
      </c>
      <c r="L111" s="48"/>
      <c r="M111" s="48"/>
      <c r="N111" s="48"/>
      <c r="O111" s="48"/>
    </row>
    <row r="112" spans="1:15" x14ac:dyDescent="0.2">
      <c r="A112" s="48" t="s">
        <v>64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 t="s">
        <v>58</v>
      </c>
      <c r="L112" s="48"/>
      <c r="M112" s="48"/>
      <c r="N112" s="48"/>
      <c r="O112" s="48"/>
    </row>
    <row r="113" spans="1:15" x14ac:dyDescent="0.2">
      <c r="A113" s="48" t="s">
        <v>65</v>
      </c>
      <c r="B113" s="48"/>
      <c r="C113" s="48"/>
      <c r="D113" s="48" t="s">
        <v>59</v>
      </c>
      <c r="E113" s="48"/>
      <c r="F113" s="48"/>
      <c r="G113" s="48"/>
      <c r="H113" s="48"/>
      <c r="I113" s="48"/>
      <c r="J113" s="48"/>
      <c r="K113" s="48" t="s">
        <v>60</v>
      </c>
      <c r="L113" s="48"/>
      <c r="M113" s="48"/>
      <c r="N113" s="48"/>
      <c r="O113" s="48"/>
    </row>
  </sheetData>
  <mergeCells count="193">
    <mergeCell ref="M76:O76"/>
    <mergeCell ref="J76:L76"/>
    <mergeCell ref="G76:I76"/>
    <mergeCell ref="E76:F76"/>
    <mergeCell ref="B76:D76"/>
    <mergeCell ref="O77:O78"/>
    <mergeCell ref="N77:N78"/>
    <mergeCell ref="M77:M78"/>
    <mergeCell ref="K77:K78"/>
    <mergeCell ref="A102:O102"/>
    <mergeCell ref="A103:O103"/>
    <mergeCell ref="A88:F89"/>
    <mergeCell ref="A90:O90"/>
    <mergeCell ref="A93:O93"/>
    <mergeCell ref="E94:O94"/>
    <mergeCell ref="E95:O95"/>
    <mergeCell ref="A113:C113"/>
    <mergeCell ref="D113:J113"/>
    <mergeCell ref="K113:O113"/>
    <mergeCell ref="A110:C110"/>
    <mergeCell ref="D110:J110"/>
    <mergeCell ref="K110:O110"/>
    <mergeCell ref="A111:C111"/>
    <mergeCell ref="D111:J112"/>
    <mergeCell ref="K111:O111"/>
    <mergeCell ref="A112:C112"/>
    <mergeCell ref="K112:O112"/>
    <mergeCell ref="A104:C104"/>
    <mergeCell ref="A105:F105"/>
    <mergeCell ref="A109:C109"/>
    <mergeCell ref="D109:J109"/>
    <mergeCell ref="K109:O109"/>
    <mergeCell ref="E96:O96"/>
    <mergeCell ref="A84:A85"/>
    <mergeCell ref="B84:B85"/>
    <mergeCell ref="C84:C85"/>
    <mergeCell ref="D84:D85"/>
    <mergeCell ref="E84:E85"/>
    <mergeCell ref="F84:F85"/>
    <mergeCell ref="G71:J71"/>
    <mergeCell ref="A100:K100"/>
    <mergeCell ref="A101:K101"/>
    <mergeCell ref="G72:J72"/>
    <mergeCell ref="A86:A87"/>
    <mergeCell ref="B86:B87"/>
    <mergeCell ref="C86:C87"/>
    <mergeCell ref="D86:D87"/>
    <mergeCell ref="E86:E87"/>
    <mergeCell ref="F86:F87"/>
    <mergeCell ref="A74:O74"/>
    <mergeCell ref="L77:L78"/>
    <mergeCell ref="G77:G78"/>
    <mergeCell ref="F77:F78"/>
    <mergeCell ref="E77:E78"/>
    <mergeCell ref="D77:D78"/>
    <mergeCell ref="C77:C78"/>
    <mergeCell ref="B77:B78"/>
    <mergeCell ref="G70:J70"/>
    <mergeCell ref="A82:A83"/>
    <mergeCell ref="B82:B83"/>
    <mergeCell ref="C82:C83"/>
    <mergeCell ref="D82:D83"/>
    <mergeCell ref="E82:E83"/>
    <mergeCell ref="F82:F83"/>
    <mergeCell ref="A80:A81"/>
    <mergeCell ref="B80:B81"/>
    <mergeCell ref="C80:C81"/>
    <mergeCell ref="D80:D81"/>
    <mergeCell ref="E80:E81"/>
    <mergeCell ref="F80:F81"/>
    <mergeCell ref="H77:I77"/>
    <mergeCell ref="J77:J78"/>
    <mergeCell ref="A76:A78"/>
    <mergeCell ref="G69:J69"/>
    <mergeCell ref="M65:O65"/>
    <mergeCell ref="B66:B67"/>
    <mergeCell ref="C66:C67"/>
    <mergeCell ref="D66:D67"/>
    <mergeCell ref="E66:E67"/>
    <mergeCell ref="F66:F67"/>
    <mergeCell ref="G66:J67"/>
    <mergeCell ref="K66:L66"/>
    <mergeCell ref="M66:M67"/>
    <mergeCell ref="N66:N67"/>
    <mergeCell ref="O66:O67"/>
    <mergeCell ref="B65:D65"/>
    <mergeCell ref="E65:F65"/>
    <mergeCell ref="G65:L65"/>
    <mergeCell ref="A47:F47"/>
    <mergeCell ref="A44:O44"/>
    <mergeCell ref="A45:O45"/>
    <mergeCell ref="A51:C51"/>
    <mergeCell ref="G68:J68"/>
    <mergeCell ref="A58:O58"/>
    <mergeCell ref="A60:C60"/>
    <mergeCell ref="O60:O62"/>
    <mergeCell ref="A61:C61"/>
    <mergeCell ref="A62:B62"/>
    <mergeCell ref="A63:L63"/>
    <mergeCell ref="A64:C64"/>
    <mergeCell ref="D64:E64"/>
    <mergeCell ref="A65:A67"/>
    <mergeCell ref="G13:J13"/>
    <mergeCell ref="G14:J14"/>
    <mergeCell ref="G15:J15"/>
    <mergeCell ref="A5:C5"/>
    <mergeCell ref="F11:F12"/>
    <mergeCell ref="E11:E12"/>
    <mergeCell ref="D11:D12"/>
    <mergeCell ref="C11:C12"/>
    <mergeCell ref="K21:K22"/>
    <mergeCell ref="A1:O1"/>
    <mergeCell ref="A3:O3"/>
    <mergeCell ref="O5:O7"/>
    <mergeCell ref="G10:L10"/>
    <mergeCell ref="G11:J12"/>
    <mergeCell ref="M11:M12"/>
    <mergeCell ref="N11:N12"/>
    <mergeCell ref="O11:O12"/>
    <mergeCell ref="A10:A12"/>
    <mergeCell ref="B10:D10"/>
    <mergeCell ref="E10:F10"/>
    <mergeCell ref="M10:O10"/>
    <mergeCell ref="K11:L11"/>
    <mergeCell ref="A6:C6"/>
    <mergeCell ref="A7:B7"/>
    <mergeCell ref="B11:B12"/>
    <mergeCell ref="A9:C9"/>
    <mergeCell ref="D9:E9"/>
    <mergeCell ref="A8:L8"/>
    <mergeCell ref="K56:O56"/>
    <mergeCell ref="A55:C55"/>
    <mergeCell ref="A56:C56"/>
    <mergeCell ref="D51:J51"/>
    <mergeCell ref="D52:J52"/>
    <mergeCell ref="D53:J54"/>
    <mergeCell ref="D55:J55"/>
    <mergeCell ref="D56:J56"/>
    <mergeCell ref="A52:C52"/>
    <mergeCell ref="A53:C53"/>
    <mergeCell ref="A54:C54"/>
    <mergeCell ref="K51:O51"/>
    <mergeCell ref="K52:O52"/>
    <mergeCell ref="K53:O53"/>
    <mergeCell ref="K54:O54"/>
    <mergeCell ref="K55:O55"/>
    <mergeCell ref="J20:L20"/>
    <mergeCell ref="G16:J16"/>
    <mergeCell ref="M20:O20"/>
    <mergeCell ref="H21:I21"/>
    <mergeCell ref="A46:C46"/>
    <mergeCell ref="E37:O37"/>
    <mergeCell ref="E38:O38"/>
    <mergeCell ref="A42:K42"/>
    <mergeCell ref="A43:K43"/>
    <mergeCell ref="E21:E22"/>
    <mergeCell ref="F21:F22"/>
    <mergeCell ref="G21:G22"/>
    <mergeCell ref="J21:J22"/>
    <mergeCell ref="A35:O35"/>
    <mergeCell ref="E36:O36"/>
    <mergeCell ref="A26:A27"/>
    <mergeCell ref="B26:B27"/>
    <mergeCell ref="C26:C27"/>
    <mergeCell ref="B21:B22"/>
    <mergeCell ref="C21:C22"/>
    <mergeCell ref="A32:O32"/>
    <mergeCell ref="L21:L22"/>
    <mergeCell ref="D24:D25"/>
    <mergeCell ref="E24:E25"/>
    <mergeCell ref="A28:A29"/>
    <mergeCell ref="B28:B29"/>
    <mergeCell ref="C28:C29"/>
    <mergeCell ref="D28:D29"/>
    <mergeCell ref="A18:O18"/>
    <mergeCell ref="A30:F31"/>
    <mergeCell ref="A24:A25"/>
    <mergeCell ref="B24:B25"/>
    <mergeCell ref="C24:C25"/>
    <mergeCell ref="D26:D27"/>
    <mergeCell ref="E26:E27"/>
    <mergeCell ref="F26:F27"/>
    <mergeCell ref="F24:F25"/>
    <mergeCell ref="G20:I20"/>
    <mergeCell ref="A20:A22"/>
    <mergeCell ref="B20:D20"/>
    <mergeCell ref="E20:F20"/>
    <mergeCell ref="D21:D22"/>
    <mergeCell ref="M21:M22"/>
    <mergeCell ref="N21:N22"/>
    <mergeCell ref="O21:O22"/>
    <mergeCell ref="E28:E29"/>
    <mergeCell ref="F28:F29"/>
  </mergeCells>
  <pageMargins left="0.7" right="0.7" top="0.75" bottom="0.75" header="0.3" footer="0.3"/>
  <pageSetup paperSize="9" scale="76" orientation="landscape" r:id="rId1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BreakPreview" zoomScale="90" zoomScaleNormal="100" zoomScaleSheetLayoutView="90" workbookViewId="0">
      <selection activeCell="O10" sqref="O10:O11"/>
    </sheetView>
  </sheetViews>
  <sheetFormatPr defaultRowHeight="11.25" x14ac:dyDescent="0.2"/>
  <cols>
    <col min="1" max="1" width="20.28515625" style="15" customWidth="1"/>
    <col min="2" max="2" width="13" style="15" customWidth="1"/>
    <col min="3" max="3" width="18" style="15" customWidth="1"/>
    <col min="4" max="4" width="11.7109375" style="15" customWidth="1"/>
    <col min="5" max="5" width="13.85546875" style="15" customWidth="1"/>
    <col min="6" max="6" width="10.42578125" style="15" customWidth="1"/>
    <col min="7" max="7" width="11" style="15" customWidth="1"/>
    <col min="8" max="8" width="10.28515625" style="15" customWidth="1"/>
    <col min="9" max="9" width="4.42578125" style="15" customWidth="1"/>
    <col min="10" max="10" width="9.5703125" style="15" customWidth="1"/>
    <col min="11" max="11" width="10.140625" style="15" customWidth="1"/>
    <col min="12" max="16384" width="9.140625" style="15"/>
  </cols>
  <sheetData>
    <row r="1" spans="1:15" x14ac:dyDescent="0.2">
      <c r="A1" s="60" t="s">
        <v>130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x14ac:dyDescent="0.2">
      <c r="A2" s="16"/>
    </row>
    <row r="3" spans="1:15" x14ac:dyDescent="0.2">
      <c r="A3" s="61" t="s">
        <v>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x14ac:dyDescent="0.2">
      <c r="A4" s="64" t="s">
        <v>113</v>
      </c>
      <c r="B4" s="64"/>
      <c r="C4" s="64"/>
      <c r="N4" s="17" t="s">
        <v>11</v>
      </c>
      <c r="O4" s="55"/>
    </row>
    <row r="5" spans="1:15" x14ac:dyDescent="0.2">
      <c r="A5" s="63"/>
      <c r="B5" s="63"/>
      <c r="C5" s="63"/>
      <c r="N5" s="17" t="s">
        <v>12</v>
      </c>
      <c r="O5" s="62"/>
    </row>
    <row r="6" spans="1:15" x14ac:dyDescent="0.2">
      <c r="A6" s="63" t="s">
        <v>114</v>
      </c>
      <c r="B6" s="63"/>
      <c r="D6" s="22"/>
      <c r="N6" s="17" t="s">
        <v>14</v>
      </c>
      <c r="O6" s="56"/>
    </row>
    <row r="7" spans="1:15" x14ac:dyDescent="0.2">
      <c r="A7" s="58" t="s">
        <v>68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5" x14ac:dyDescent="0.2">
      <c r="A8" s="49" t="s">
        <v>69</v>
      </c>
      <c r="B8" s="49"/>
      <c r="C8" s="49"/>
      <c r="D8" s="57"/>
      <c r="E8" s="57"/>
    </row>
    <row r="9" spans="1:15" ht="42" customHeight="1" x14ac:dyDescent="0.2">
      <c r="A9" s="48" t="s">
        <v>16</v>
      </c>
      <c r="B9" s="48" t="s">
        <v>70</v>
      </c>
      <c r="C9" s="48"/>
      <c r="D9" s="48"/>
      <c r="E9" s="48" t="s">
        <v>71</v>
      </c>
      <c r="F9" s="48"/>
      <c r="G9" s="48" t="s">
        <v>72</v>
      </c>
      <c r="H9" s="48"/>
      <c r="I9" s="48"/>
      <c r="J9" s="48"/>
      <c r="K9" s="48"/>
      <c r="L9" s="48"/>
      <c r="M9" s="48" t="s">
        <v>73</v>
      </c>
      <c r="N9" s="48"/>
      <c r="O9" s="48"/>
    </row>
    <row r="10" spans="1:15" ht="24" customHeight="1" x14ac:dyDescent="0.2">
      <c r="A10" s="48"/>
      <c r="B10" s="55"/>
      <c r="C10" s="55"/>
      <c r="D10" s="55"/>
      <c r="E10" s="55"/>
      <c r="F10" s="55" t="s">
        <v>23</v>
      </c>
      <c r="G10" s="48" t="s">
        <v>23</v>
      </c>
      <c r="H10" s="48"/>
      <c r="I10" s="48"/>
      <c r="J10" s="48"/>
      <c r="K10" s="48" t="s">
        <v>31</v>
      </c>
      <c r="L10" s="48"/>
      <c r="M10" s="55">
        <v>2020</v>
      </c>
      <c r="N10" s="55">
        <v>2021</v>
      </c>
      <c r="O10" s="55">
        <v>2022</v>
      </c>
    </row>
    <row r="11" spans="1:15" ht="22.5" x14ac:dyDescent="0.2">
      <c r="A11" s="48"/>
      <c r="B11" s="56"/>
      <c r="C11" s="56"/>
      <c r="D11" s="56"/>
      <c r="E11" s="56"/>
      <c r="F11" s="56"/>
      <c r="G11" s="48"/>
      <c r="H11" s="48"/>
      <c r="I11" s="48"/>
      <c r="J11" s="48"/>
      <c r="K11" s="21" t="s">
        <v>24</v>
      </c>
      <c r="L11" s="21" t="s">
        <v>25</v>
      </c>
      <c r="M11" s="56"/>
      <c r="N11" s="56"/>
      <c r="O11" s="56"/>
    </row>
    <row r="12" spans="1:15" x14ac:dyDescent="0.2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48">
        <v>7</v>
      </c>
      <c r="H12" s="48"/>
      <c r="I12" s="48"/>
      <c r="J12" s="48"/>
      <c r="K12" s="21">
        <v>8</v>
      </c>
      <c r="L12" s="21">
        <v>9</v>
      </c>
      <c r="M12" s="21">
        <v>10</v>
      </c>
      <c r="N12" s="21">
        <v>11</v>
      </c>
      <c r="O12" s="21">
        <v>12</v>
      </c>
    </row>
    <row r="13" spans="1:15" x14ac:dyDescent="0.2">
      <c r="A13" s="21"/>
      <c r="B13" s="21"/>
      <c r="C13" s="21"/>
      <c r="D13" s="21"/>
      <c r="E13" s="21"/>
      <c r="F13" s="21"/>
      <c r="G13" s="48"/>
      <c r="H13" s="48"/>
      <c r="I13" s="48"/>
      <c r="J13" s="48"/>
      <c r="K13" s="21"/>
      <c r="L13" s="21"/>
      <c r="M13" s="21"/>
      <c r="N13" s="21"/>
      <c r="O13" s="21"/>
    </row>
    <row r="14" spans="1:15" ht="15" customHeight="1" x14ac:dyDescent="0.2">
      <c r="A14" s="78" t="str">
        <f>'Часть 1'!A18:O18</f>
        <v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15" s="24" customFormat="1" x14ac:dyDescent="0.2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1:15" x14ac:dyDescent="0.2">
      <c r="A16" s="16" t="s">
        <v>29</v>
      </c>
    </row>
    <row r="17" spans="1:15" ht="28.5" customHeight="1" x14ac:dyDescent="0.2">
      <c r="A17" s="48" t="s">
        <v>16</v>
      </c>
      <c r="B17" s="48" t="str">
        <f>B9</f>
        <v>Показатель, характеризующий содержание работы</v>
      </c>
      <c r="C17" s="48"/>
      <c r="D17" s="48"/>
      <c r="E17" s="48" t="str">
        <f>E9</f>
        <v>Показатель, характеризующий условия (формы) оказания работы</v>
      </c>
      <c r="F17" s="48"/>
      <c r="G17" s="48" t="s">
        <v>74</v>
      </c>
      <c r="H17" s="48"/>
      <c r="I17" s="48"/>
      <c r="J17" s="67" t="s">
        <v>76</v>
      </c>
      <c r="K17" s="77"/>
      <c r="L17" s="77"/>
      <c r="M17" s="77"/>
      <c r="N17" s="77"/>
      <c r="O17" s="68"/>
    </row>
    <row r="18" spans="1:15" ht="25.5" customHeight="1" x14ac:dyDescent="0.2">
      <c r="A18" s="48"/>
      <c r="B18" s="48">
        <f>B10</f>
        <v>0</v>
      </c>
      <c r="C18" s="48">
        <f t="shared" ref="C18:F18" si="0">C10</f>
        <v>0</v>
      </c>
      <c r="D18" s="48">
        <f t="shared" si="0"/>
        <v>0</v>
      </c>
      <c r="E18" s="48">
        <f t="shared" si="0"/>
        <v>0</v>
      </c>
      <c r="F18" s="48" t="str">
        <f t="shared" si="0"/>
        <v>(наименование показателя)</v>
      </c>
      <c r="G18" s="48" t="s">
        <v>23</v>
      </c>
      <c r="H18" s="48" t="s">
        <v>31</v>
      </c>
      <c r="I18" s="48"/>
      <c r="J18" s="48">
        <f>M10</f>
        <v>2020</v>
      </c>
      <c r="K18" s="48"/>
      <c r="L18" s="48">
        <f>N10</f>
        <v>2021</v>
      </c>
      <c r="M18" s="48"/>
      <c r="N18" s="48">
        <f>O10</f>
        <v>2022</v>
      </c>
      <c r="O18" s="48"/>
    </row>
    <row r="19" spans="1:15" ht="22.5" x14ac:dyDescent="0.2">
      <c r="A19" s="48"/>
      <c r="B19" s="48"/>
      <c r="C19" s="48"/>
      <c r="D19" s="48"/>
      <c r="E19" s="48"/>
      <c r="F19" s="48"/>
      <c r="G19" s="48"/>
      <c r="H19" s="21" t="s">
        <v>24</v>
      </c>
      <c r="I19" s="21" t="s">
        <v>25</v>
      </c>
      <c r="J19" s="48"/>
      <c r="K19" s="48"/>
      <c r="L19" s="48"/>
      <c r="M19" s="48"/>
      <c r="N19" s="48"/>
      <c r="O19" s="48"/>
    </row>
    <row r="20" spans="1:15" x14ac:dyDescent="0.2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48">
        <v>10</v>
      </c>
      <c r="K20" s="48"/>
      <c r="L20" s="48">
        <v>11</v>
      </c>
      <c r="M20" s="48"/>
      <c r="N20" s="48">
        <v>12</v>
      </c>
      <c r="O20" s="48"/>
    </row>
    <row r="21" spans="1:15" ht="11.25" customHeight="1" x14ac:dyDescent="0.2">
      <c r="A21" s="48"/>
      <c r="B21" s="48"/>
      <c r="C21" s="48"/>
      <c r="D21" s="48"/>
      <c r="E21" s="48"/>
      <c r="F21" s="48"/>
      <c r="G21" s="23"/>
      <c r="H21" s="23"/>
      <c r="I21" s="23"/>
      <c r="J21" s="67"/>
      <c r="K21" s="68"/>
      <c r="L21" s="48"/>
      <c r="M21" s="48"/>
      <c r="N21" s="48"/>
      <c r="O21" s="48"/>
    </row>
    <row r="22" spans="1:15" x14ac:dyDescent="0.2">
      <c r="A22" s="48"/>
      <c r="B22" s="48"/>
      <c r="C22" s="48"/>
      <c r="D22" s="48"/>
      <c r="E22" s="48"/>
      <c r="F22" s="48"/>
      <c r="G22" s="23"/>
      <c r="H22" s="23"/>
      <c r="I22" s="23"/>
      <c r="J22" s="67"/>
      <c r="K22" s="68"/>
      <c r="L22" s="48"/>
      <c r="M22" s="48"/>
      <c r="N22" s="48"/>
      <c r="O22" s="48"/>
    </row>
    <row r="23" spans="1:15" x14ac:dyDescent="0.2">
      <c r="A23" s="48"/>
      <c r="B23" s="48"/>
      <c r="C23" s="48"/>
      <c r="D23" s="48"/>
      <c r="E23" s="48"/>
      <c r="F23" s="48"/>
      <c r="G23" s="23"/>
      <c r="H23" s="23"/>
      <c r="I23" s="23"/>
      <c r="J23" s="67"/>
      <c r="K23" s="68"/>
      <c r="L23" s="48"/>
      <c r="M23" s="48"/>
      <c r="N23" s="48"/>
      <c r="O23" s="48"/>
    </row>
    <row r="24" spans="1:15" x14ac:dyDescent="0.2">
      <c r="A24" s="48"/>
      <c r="B24" s="48"/>
      <c r="C24" s="48"/>
      <c r="D24" s="48"/>
      <c r="E24" s="48"/>
      <c r="F24" s="48"/>
      <c r="G24" s="23"/>
      <c r="H24" s="23"/>
      <c r="I24" s="23"/>
      <c r="J24" s="67"/>
      <c r="K24" s="68"/>
      <c r="L24" s="48"/>
      <c r="M24" s="48"/>
      <c r="N24" s="48"/>
      <c r="O24" s="48"/>
    </row>
    <row r="25" spans="1:15" x14ac:dyDescent="0.2">
      <c r="A25" s="48"/>
      <c r="B25" s="48"/>
      <c r="C25" s="48"/>
      <c r="D25" s="48"/>
      <c r="E25" s="48"/>
      <c r="F25" s="48"/>
      <c r="G25" s="23"/>
      <c r="H25" s="23"/>
      <c r="I25" s="23"/>
      <c r="J25" s="67"/>
      <c r="K25" s="68"/>
      <c r="L25" s="48"/>
      <c r="M25" s="48"/>
      <c r="N25" s="48"/>
      <c r="O25" s="48"/>
    </row>
    <row r="26" spans="1:15" x14ac:dyDescent="0.2">
      <c r="A26" s="15" t="str">
        <f>A14</f>
        <v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v>
      </c>
    </row>
  </sheetData>
  <mergeCells count="72">
    <mergeCell ref="A7:K7"/>
    <mergeCell ref="A1:O1"/>
    <mergeCell ref="A3:O3"/>
    <mergeCell ref="A4:C4"/>
    <mergeCell ref="O4:O6"/>
    <mergeCell ref="A5:C5"/>
    <mergeCell ref="A6:B6"/>
    <mergeCell ref="M10:M11"/>
    <mergeCell ref="A8:C8"/>
    <mergeCell ref="D8:E8"/>
    <mergeCell ref="A9:A11"/>
    <mergeCell ref="B9:D9"/>
    <mergeCell ref="E9:F9"/>
    <mergeCell ref="D10:D11"/>
    <mergeCell ref="E10:E11"/>
    <mergeCell ref="F10:F11"/>
    <mergeCell ref="G10:J11"/>
    <mergeCell ref="K10:L10"/>
    <mergeCell ref="G17:I17"/>
    <mergeCell ref="G9:L9"/>
    <mergeCell ref="A14:O15"/>
    <mergeCell ref="G18:G19"/>
    <mergeCell ref="H18:I18"/>
    <mergeCell ref="N10:N11"/>
    <mergeCell ref="O10:O11"/>
    <mergeCell ref="G12:J12"/>
    <mergeCell ref="G13:J13"/>
    <mergeCell ref="B18:B19"/>
    <mergeCell ref="C18:C19"/>
    <mergeCell ref="D18:D19"/>
    <mergeCell ref="E18:E19"/>
    <mergeCell ref="M9:O9"/>
    <mergeCell ref="B10:B11"/>
    <mergeCell ref="C10:C11"/>
    <mergeCell ref="F18:F19"/>
    <mergeCell ref="A21:A23"/>
    <mergeCell ref="B21:B23"/>
    <mergeCell ref="C21:C23"/>
    <mergeCell ref="D21:D23"/>
    <mergeCell ref="E21:E23"/>
    <mergeCell ref="A17:A19"/>
    <mergeCell ref="B17:D17"/>
    <mergeCell ref="E17:F17"/>
    <mergeCell ref="F24:F25"/>
    <mergeCell ref="L21:M21"/>
    <mergeCell ref="L22:M22"/>
    <mergeCell ref="J21:K21"/>
    <mergeCell ref="J22:K22"/>
    <mergeCell ref="F21:F23"/>
    <mergeCell ref="L24:M24"/>
    <mergeCell ref="L25:M25"/>
    <mergeCell ref="A24:A25"/>
    <mergeCell ref="B24:B25"/>
    <mergeCell ref="C24:C25"/>
    <mergeCell ref="D24:D25"/>
    <mergeCell ref="E24:E25"/>
    <mergeCell ref="N25:O25"/>
    <mergeCell ref="J17:O17"/>
    <mergeCell ref="J18:K19"/>
    <mergeCell ref="L18:M19"/>
    <mergeCell ref="N18:O19"/>
    <mergeCell ref="J20:K20"/>
    <mergeCell ref="L20:M20"/>
    <mergeCell ref="N20:O20"/>
    <mergeCell ref="N21:O21"/>
    <mergeCell ref="N22:O22"/>
    <mergeCell ref="N23:O23"/>
    <mergeCell ref="N24:O24"/>
    <mergeCell ref="J23:K23"/>
    <mergeCell ref="J24:K24"/>
    <mergeCell ref="J25:K25"/>
    <mergeCell ref="L23:M23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0" zoomScaleNormal="100" zoomScaleSheetLayoutView="80" workbookViewId="0">
      <selection activeCell="G13" sqref="G13:K15"/>
    </sheetView>
  </sheetViews>
  <sheetFormatPr defaultRowHeight="15" x14ac:dyDescent="0.25"/>
  <sheetData>
    <row r="1" spans="1:15" x14ac:dyDescent="0.25">
      <c r="A1" s="60" t="s">
        <v>77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x14ac:dyDescent="0.25">
      <c r="A2" s="28"/>
    </row>
    <row r="3" spans="1:15" x14ac:dyDescent="0.25">
      <c r="A3" s="16" t="s">
        <v>78</v>
      </c>
      <c r="B3" s="16"/>
      <c r="C3" s="29"/>
      <c r="D3" s="29"/>
      <c r="E3" s="29"/>
    </row>
    <row r="4" spans="1:15" ht="30.75" customHeight="1" x14ac:dyDescent="0.25">
      <c r="A4" s="79" t="s">
        <v>79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x14ac:dyDescent="0.25">
      <c r="A5" s="46" t="s">
        <v>80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x14ac:dyDescent="0.25">
      <c r="A7" s="44" t="s">
        <v>81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x14ac:dyDescent="0.25">
      <c r="A8" s="18"/>
      <c r="B8" s="18"/>
      <c r="C8" s="18"/>
      <c r="D8" s="18"/>
      <c r="E8" s="18"/>
    </row>
    <row r="9" spans="1:15" x14ac:dyDescent="0.25">
      <c r="A9" s="16"/>
    </row>
    <row r="10" spans="1:15" ht="34.5" customHeight="1" x14ac:dyDescent="0.25">
      <c r="A10" s="48" t="s">
        <v>82</v>
      </c>
      <c r="B10" s="48"/>
      <c r="C10" s="48"/>
      <c r="D10" s="48"/>
      <c r="E10" s="48"/>
      <c r="F10" s="48"/>
      <c r="G10" s="48" t="s">
        <v>83</v>
      </c>
      <c r="H10" s="48"/>
      <c r="I10" s="48"/>
      <c r="J10" s="48"/>
      <c r="K10" s="48"/>
      <c r="L10" s="48" t="s">
        <v>84</v>
      </c>
      <c r="M10" s="48"/>
      <c r="N10" s="48"/>
      <c r="O10" s="48"/>
    </row>
    <row r="11" spans="1:15" x14ac:dyDescent="0.25">
      <c r="A11" s="48">
        <v>1</v>
      </c>
      <c r="B11" s="48"/>
      <c r="C11" s="48"/>
      <c r="D11" s="48"/>
      <c r="E11" s="48"/>
      <c r="F11" s="48"/>
      <c r="G11" s="48">
        <v>2</v>
      </c>
      <c r="H11" s="48"/>
      <c r="I11" s="48"/>
      <c r="J11" s="48"/>
      <c r="K11" s="48"/>
      <c r="L11" s="48">
        <v>3</v>
      </c>
      <c r="M11" s="48"/>
      <c r="N11" s="48"/>
      <c r="O11" s="48"/>
    </row>
    <row r="12" spans="1:15" x14ac:dyDescent="0.25">
      <c r="A12" s="80" t="s">
        <v>85</v>
      </c>
      <c r="B12" s="80"/>
      <c r="C12" s="80"/>
      <c r="D12" s="80"/>
      <c r="E12" s="80"/>
      <c r="F12" s="80"/>
      <c r="G12" s="48" t="s">
        <v>86</v>
      </c>
      <c r="H12" s="48"/>
      <c r="I12" s="48"/>
      <c r="J12" s="48"/>
      <c r="K12" s="48"/>
      <c r="L12" s="48" t="s">
        <v>87</v>
      </c>
      <c r="M12" s="48"/>
      <c r="N12" s="48"/>
      <c r="O12" s="48"/>
    </row>
    <row r="13" spans="1:15" ht="29.25" customHeight="1" x14ac:dyDescent="0.25">
      <c r="A13" s="80" t="s">
        <v>88</v>
      </c>
      <c r="B13" s="80"/>
      <c r="C13" s="80"/>
      <c r="D13" s="80"/>
      <c r="E13" s="80"/>
      <c r="F13" s="80"/>
      <c r="G13" s="48" t="s">
        <v>129</v>
      </c>
      <c r="H13" s="48"/>
      <c r="I13" s="48"/>
      <c r="J13" s="48"/>
      <c r="K13" s="48"/>
      <c r="L13" s="48"/>
      <c r="M13" s="48"/>
      <c r="N13" s="48"/>
      <c r="O13" s="48"/>
    </row>
    <row r="14" spans="1:15" ht="54.75" customHeight="1" x14ac:dyDescent="0.25">
      <c r="A14" s="80" t="s">
        <v>89</v>
      </c>
      <c r="B14" s="80"/>
      <c r="C14" s="80"/>
      <c r="D14" s="80"/>
      <c r="E14" s="80"/>
      <c r="F14" s="80"/>
      <c r="G14" s="48"/>
      <c r="H14" s="48"/>
      <c r="I14" s="48"/>
      <c r="J14" s="48"/>
      <c r="K14" s="48"/>
      <c r="L14" s="48"/>
      <c r="M14" s="48"/>
      <c r="N14" s="48"/>
      <c r="O14" s="48"/>
    </row>
    <row r="15" spans="1:15" x14ac:dyDescent="0.25">
      <c r="A15" s="80" t="s">
        <v>90</v>
      </c>
      <c r="B15" s="80"/>
      <c r="C15" s="80"/>
      <c r="D15" s="80"/>
      <c r="E15" s="80"/>
      <c r="F15" s="80"/>
      <c r="G15" s="48"/>
      <c r="H15" s="48"/>
      <c r="I15" s="48"/>
      <c r="J15" s="48"/>
      <c r="K15" s="48"/>
      <c r="L15" s="48"/>
      <c r="M15" s="48"/>
      <c r="N15" s="48"/>
      <c r="O15" s="48"/>
    </row>
    <row r="16" spans="1:15" x14ac:dyDescent="0.25">
      <c r="A16" s="16"/>
    </row>
    <row r="17" spans="1:15" x14ac:dyDescent="0.25">
      <c r="A17" s="46" t="s">
        <v>91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x14ac:dyDescent="0.25">
      <c r="A18" s="46" t="s">
        <v>92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1:15" x14ac:dyDescent="0.25">
      <c r="A19" s="46" t="s">
        <v>93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x14ac:dyDescent="0.25">
      <c r="A20" s="46" t="s">
        <v>94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x14ac:dyDescent="0.25">
      <c r="A21" s="46" t="s">
        <v>95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x14ac:dyDescent="0.25">
      <c r="A22" s="18"/>
      <c r="B22" s="18"/>
      <c r="C22" s="18"/>
      <c r="D22" s="18"/>
      <c r="E22" s="18"/>
      <c r="F22" s="18"/>
    </row>
    <row r="23" spans="1:15" x14ac:dyDescent="0.25">
      <c r="A23" s="16"/>
    </row>
  </sheetData>
  <mergeCells count="23">
    <mergeCell ref="A12:F12"/>
    <mergeCell ref="A13:F13"/>
    <mergeCell ref="A1:O1"/>
    <mergeCell ref="A4:O4"/>
    <mergeCell ref="A5:O5"/>
    <mergeCell ref="A6:O6"/>
    <mergeCell ref="A7:O7"/>
    <mergeCell ref="A20:O20"/>
    <mergeCell ref="A21:O21"/>
    <mergeCell ref="L10:O10"/>
    <mergeCell ref="L11:O11"/>
    <mergeCell ref="L12:O15"/>
    <mergeCell ref="A17:O17"/>
    <mergeCell ref="A18:O18"/>
    <mergeCell ref="A19:O19"/>
    <mergeCell ref="A14:F14"/>
    <mergeCell ref="A15:F15"/>
    <mergeCell ref="G13:K15"/>
    <mergeCell ref="G12:K12"/>
    <mergeCell ref="G11:K11"/>
    <mergeCell ref="G10:K10"/>
    <mergeCell ref="A10:F10"/>
    <mergeCell ref="A11:F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Титульник</vt:lpstr>
      <vt:lpstr>Часть 1</vt:lpstr>
      <vt:lpstr>Часть 2</vt:lpstr>
      <vt:lpstr>Часть 3</vt:lpstr>
      <vt:lpstr>Титульник!Область_печати</vt:lpstr>
      <vt:lpstr>'Часть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2020-01-22T03:04:24Z</dcterms:modified>
</cp:coreProperties>
</file>